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erly Marie Dunn\Documents\AKIM\EXCEL\WORK EXCEL PERSONAL\AVE\2019\"/>
    </mc:Choice>
  </mc:AlternateContent>
  <bookViews>
    <workbookView xWindow="480" yWindow="45" windowWidth="22995" windowHeight="10035"/>
  </bookViews>
  <sheets>
    <sheet name="2019 Drivers Only " sheetId="2" r:id="rId1"/>
    <sheet name="2019 Navigators Only " sheetId="4" r:id="rId2"/>
  </sheets>
  <definedNames>
    <definedName name="_xlnm.Print_Area" localSheetId="0">'2019 Drivers Only '!$A$1:$N$156</definedName>
    <definedName name="_xlnm.Print_Titles" localSheetId="0">'2019 Drivers Only '!$6:$6</definedName>
    <definedName name="_xlnm.Print_Titles" localSheetId="1">'2019 Navigators Only '!$6:$6</definedName>
  </definedNames>
  <calcPr calcId="162913"/>
</workbook>
</file>

<file path=xl/calcChain.xml><?xml version="1.0" encoding="utf-8"?>
<calcChain xmlns="http://schemas.openxmlformats.org/spreadsheetml/2006/main">
  <c r="K103" i="4" l="1"/>
  <c r="K109" i="4"/>
  <c r="K110" i="4"/>
  <c r="K106" i="4"/>
  <c r="K107" i="4"/>
  <c r="K116" i="4"/>
  <c r="K104" i="4"/>
  <c r="K120" i="4"/>
  <c r="K121" i="4"/>
  <c r="K108" i="4"/>
  <c r="K101" i="4"/>
  <c r="K102" i="4"/>
  <c r="K105" i="4"/>
  <c r="K111" i="4"/>
  <c r="K112" i="4"/>
  <c r="K113" i="4"/>
  <c r="K114" i="4"/>
  <c r="K115" i="4"/>
  <c r="K117" i="4"/>
  <c r="K118" i="4"/>
  <c r="K119" i="4"/>
  <c r="K122" i="4"/>
  <c r="K123" i="4"/>
  <c r="K124" i="4"/>
  <c r="K154" i="4"/>
  <c r="K138" i="4"/>
  <c r="K96" i="4"/>
  <c r="K33" i="4"/>
  <c r="K72" i="4"/>
  <c r="K57" i="4"/>
  <c r="K35" i="4"/>
  <c r="K54" i="4"/>
  <c r="K126" i="2"/>
  <c r="M126" i="2"/>
  <c r="K72" i="2" l="1"/>
  <c r="M72" i="2"/>
  <c r="K73" i="2"/>
  <c r="M73" i="2"/>
  <c r="M104" i="2"/>
  <c r="M107" i="2"/>
  <c r="M106" i="2"/>
  <c r="K104" i="2"/>
  <c r="K97" i="2"/>
  <c r="K106" i="2"/>
  <c r="K107" i="2"/>
  <c r="K100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3" i="2"/>
  <c r="K54" i="2"/>
  <c r="K55" i="2"/>
  <c r="K56" i="2"/>
  <c r="K57" i="2"/>
  <c r="K58" i="2"/>
  <c r="K59" i="2"/>
  <c r="K60" i="2"/>
  <c r="K61" i="2"/>
  <c r="K35" i="2"/>
  <c r="K52" i="2"/>
  <c r="K51" i="2"/>
  <c r="M7" i="2"/>
  <c r="M10" i="2"/>
  <c r="M11" i="2"/>
  <c r="M22" i="2"/>
  <c r="M25" i="2"/>
  <c r="M24" i="2"/>
  <c r="M23" i="2"/>
  <c r="M13" i="2"/>
  <c r="M30" i="2"/>
  <c r="M32" i="2"/>
  <c r="M27" i="2"/>
  <c r="M16" i="2"/>
  <c r="M36" i="2"/>
  <c r="M28" i="2"/>
  <c r="M8" i="2"/>
  <c r="M33" i="2"/>
  <c r="M38" i="2"/>
  <c r="M39" i="2"/>
  <c r="M41" i="2"/>
  <c r="M42" i="2"/>
  <c r="M43" i="2"/>
  <c r="M46" i="2"/>
  <c r="M48" i="2"/>
  <c r="M50" i="2"/>
  <c r="M55" i="2"/>
  <c r="M58" i="2"/>
  <c r="M59" i="2"/>
  <c r="M31" i="2"/>
  <c r="M61" i="2"/>
  <c r="M35" i="2"/>
  <c r="M28" i="4"/>
  <c r="K56" i="4"/>
  <c r="K28" i="4"/>
  <c r="K47" i="4"/>
  <c r="K42" i="4"/>
  <c r="K74" i="4"/>
  <c r="K73" i="4"/>
  <c r="K87" i="4"/>
  <c r="K89" i="4"/>
  <c r="K144" i="4"/>
  <c r="K143" i="4"/>
  <c r="K128" i="2"/>
  <c r="M128" i="2"/>
  <c r="M152" i="4" l="1"/>
  <c r="K152" i="4"/>
  <c r="K130" i="4"/>
  <c r="K24" i="4"/>
  <c r="M24" i="4"/>
  <c r="M156" i="4" l="1"/>
  <c r="M158" i="4"/>
  <c r="M159" i="4"/>
  <c r="M153" i="4"/>
  <c r="M155" i="4"/>
  <c r="M128" i="4"/>
  <c r="M132" i="4"/>
  <c r="M133" i="4"/>
  <c r="M136" i="4"/>
  <c r="M137" i="4"/>
  <c r="M139" i="4"/>
  <c r="M142" i="4"/>
  <c r="M145" i="4"/>
  <c r="M146" i="4"/>
  <c r="M148" i="4"/>
  <c r="K92" i="4"/>
  <c r="M85" i="4"/>
  <c r="M86" i="4"/>
  <c r="M88" i="4"/>
  <c r="M90" i="4"/>
  <c r="M91" i="4"/>
  <c r="M93" i="4"/>
  <c r="M94" i="4"/>
  <c r="M100" i="4"/>
  <c r="M104" i="4"/>
  <c r="M107" i="4"/>
  <c r="M108" i="4"/>
  <c r="M101" i="4"/>
  <c r="M102" i="4"/>
  <c r="M112" i="4"/>
  <c r="M113" i="4"/>
  <c r="M114" i="4"/>
  <c r="M115" i="4"/>
  <c r="M119" i="4"/>
  <c r="M123" i="4"/>
  <c r="M124" i="4"/>
  <c r="K100" i="4"/>
  <c r="M8" i="4"/>
  <c r="M21" i="4"/>
  <c r="M14" i="4"/>
  <c r="M16" i="4"/>
  <c r="M17" i="4"/>
  <c r="M10" i="4"/>
  <c r="M30" i="4"/>
  <c r="M22" i="4"/>
  <c r="M23" i="4"/>
  <c r="M15" i="4"/>
  <c r="K9" i="4"/>
  <c r="K49" i="4"/>
  <c r="K8" i="4"/>
  <c r="K36" i="4"/>
  <c r="K21" i="4"/>
  <c r="K14" i="4"/>
  <c r="K16" i="4"/>
  <c r="K20" i="4"/>
  <c r="K17" i="4"/>
  <c r="K12" i="4"/>
  <c r="K51" i="4"/>
  <c r="K63" i="4"/>
  <c r="K10" i="4"/>
  <c r="K30" i="4"/>
  <c r="K55" i="4"/>
  <c r="K58" i="4"/>
  <c r="K22" i="4"/>
  <c r="K62" i="4"/>
  <c r="K23" i="4"/>
  <c r="K68" i="4"/>
  <c r="K69" i="4"/>
  <c r="K70" i="4"/>
  <c r="K71" i="4"/>
  <c r="K11" i="4"/>
  <c r="K13" i="4"/>
  <c r="K19" i="4"/>
  <c r="K25" i="4"/>
  <c r="K26" i="4"/>
  <c r="K29" i="4"/>
  <c r="K31" i="4"/>
  <c r="K32" i="4"/>
  <c r="K34" i="4"/>
  <c r="K37" i="4"/>
  <c r="K38" i="4"/>
  <c r="K39" i="4"/>
  <c r="K40" i="4"/>
  <c r="K41" i="4"/>
  <c r="K43" i="4"/>
  <c r="K44" i="4"/>
  <c r="K45" i="4"/>
  <c r="K46" i="4"/>
  <c r="K48" i="4"/>
  <c r="K15" i="4"/>
  <c r="K50" i="4"/>
  <c r="K52" i="4"/>
  <c r="K53" i="4"/>
  <c r="K18" i="4"/>
  <c r="K59" i="4"/>
  <c r="K60" i="4"/>
  <c r="K61" i="4"/>
  <c r="K64" i="4"/>
  <c r="K65" i="4"/>
  <c r="K66" i="4"/>
  <c r="K67" i="4"/>
  <c r="K27" i="4"/>
  <c r="K75" i="4"/>
  <c r="K160" i="4"/>
  <c r="K157" i="4"/>
  <c r="K153" i="4"/>
  <c r="K147" i="4"/>
  <c r="K140" i="4"/>
  <c r="K135" i="4"/>
  <c r="M149" i="2"/>
  <c r="M154" i="2"/>
  <c r="M150" i="2"/>
  <c r="M151" i="2"/>
  <c r="M152" i="2"/>
  <c r="M153" i="2"/>
  <c r="M133" i="2"/>
  <c r="K133" i="2"/>
  <c r="M148" i="2" l="1"/>
  <c r="M130" i="2"/>
  <c r="M125" i="2"/>
  <c r="M129" i="2"/>
  <c r="M132" i="2"/>
  <c r="M134" i="2"/>
  <c r="M135" i="2"/>
  <c r="M136" i="2"/>
  <c r="M140" i="2"/>
  <c r="M131" i="2"/>
  <c r="M124" i="2"/>
  <c r="M139" i="2"/>
  <c r="M138" i="2"/>
  <c r="M137" i="2"/>
  <c r="M127" i="2"/>
  <c r="M123" i="2"/>
  <c r="M95" i="2"/>
  <c r="M92" i="2"/>
  <c r="M101" i="2"/>
  <c r="M102" i="2"/>
  <c r="M103" i="2"/>
  <c r="M98" i="2"/>
  <c r="M108" i="2"/>
  <c r="M109" i="2"/>
  <c r="M100" i="2"/>
  <c r="M96" i="2"/>
  <c r="M99" i="2"/>
  <c r="M97" i="2"/>
  <c r="M91" i="2"/>
  <c r="M67" i="2"/>
  <c r="M69" i="2"/>
  <c r="M71" i="2"/>
  <c r="M70" i="2"/>
  <c r="M74" i="2"/>
  <c r="M77" i="2"/>
  <c r="M78" i="2"/>
  <c r="M79" i="2"/>
  <c r="M75" i="2"/>
  <c r="M76" i="2"/>
  <c r="M68" i="2"/>
  <c r="K141" i="4"/>
  <c r="K95" i="4"/>
  <c r="K127" i="2"/>
  <c r="K137" i="2"/>
  <c r="K138" i="2"/>
  <c r="K139" i="2"/>
  <c r="K153" i="2"/>
  <c r="K152" i="2"/>
  <c r="K151" i="2"/>
  <c r="K150" i="2"/>
  <c r="K99" i="2"/>
  <c r="K96" i="2"/>
  <c r="K105" i="2"/>
  <c r="K76" i="2"/>
  <c r="K75" i="2"/>
  <c r="K79" i="2"/>
  <c r="K156" i="4" l="1"/>
  <c r="K158" i="4"/>
  <c r="K159" i="4"/>
  <c r="K134" i="4"/>
  <c r="K137" i="4"/>
  <c r="K124" i="2"/>
  <c r="K109" i="2"/>
  <c r="K98" i="2"/>
  <c r="K103" i="2"/>
  <c r="K101" i="2"/>
  <c r="K68" i="2"/>
  <c r="K70" i="2"/>
  <c r="K69" i="2"/>
  <c r="K71" i="2"/>
  <c r="K74" i="2"/>
  <c r="K77" i="2"/>
  <c r="K78" i="2"/>
  <c r="K7" i="2"/>
  <c r="K146" i="4" l="1"/>
  <c r="K131" i="4"/>
  <c r="K90" i="4"/>
  <c r="K155" i="4"/>
  <c r="K145" i="4"/>
  <c r="K148" i="4"/>
  <c r="K139" i="4"/>
  <c r="K142" i="4"/>
  <c r="K132" i="4"/>
  <c r="K136" i="4"/>
  <c r="K128" i="4"/>
  <c r="K133" i="4"/>
  <c r="K129" i="4"/>
  <c r="K93" i="4"/>
  <c r="K94" i="4"/>
  <c r="K91" i="4"/>
  <c r="K86" i="4"/>
  <c r="K88" i="4"/>
  <c r="K85" i="4"/>
  <c r="K84" i="4"/>
  <c r="K83" i="4"/>
  <c r="K7" i="4"/>
  <c r="K149" i="2" l="1"/>
  <c r="K154" i="2"/>
  <c r="K131" i="2"/>
  <c r="K140" i="2"/>
  <c r="K135" i="2"/>
  <c r="K132" i="2"/>
  <c r="K91" i="2"/>
  <c r="K102" i="2"/>
  <c r="K108" i="2"/>
  <c r="K95" i="2"/>
  <c r="K92" i="2"/>
  <c r="K94" i="2"/>
  <c r="K129" i="2" l="1"/>
  <c r="K134" i="2"/>
  <c r="K136" i="2"/>
  <c r="K125" i="2"/>
  <c r="K130" i="2"/>
  <c r="K123" i="2"/>
  <c r="K148" i="2" l="1"/>
  <c r="K116" i="2"/>
  <c r="K93" i="2"/>
  <c r="K67" i="2"/>
  <c r="K79" i="4"/>
</calcChain>
</file>

<file path=xl/comments1.xml><?xml version="1.0" encoding="utf-8"?>
<comments xmlns="http://schemas.openxmlformats.org/spreadsheetml/2006/main">
  <authors>
    <author>Kimberly Dunn</author>
  </authors>
  <commentList>
    <comment ref="G17" authorId="0" shapeId="0">
      <text>
        <r>
          <rPr>
            <sz val="9"/>
            <color indexed="81"/>
            <rFont val="Tahoma"/>
            <family val="2"/>
          </rPr>
          <t xml:space="preserve">moved from bone stock #510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 xml:space="preserve">6.25.19: started in 1061, moved to 1062
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6.25.19: moved from 1061 sport to 2051 
sport turbo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3" authorId="0" shapeId="0">
      <text>
        <r>
          <rPr>
            <sz val="9"/>
            <color indexed="81"/>
            <rFont val="Tahoma"/>
            <family val="2"/>
          </rPr>
          <t xml:space="preserve">moved from bone stock #510
</t>
        </r>
      </text>
    </comment>
    <comment ref="G149" authorId="0" shapeId="0">
      <text>
        <r>
          <rPr>
            <sz val="9"/>
            <color indexed="81"/>
            <rFont val="Tahoma"/>
            <family val="2"/>
          </rPr>
          <t xml:space="preserve">moved to Sport 1000
</t>
        </r>
      </text>
    </comment>
  </commentList>
</comments>
</file>

<file path=xl/comments2.xml><?xml version="1.0" encoding="utf-8"?>
<comments xmlns="http://schemas.openxmlformats.org/spreadsheetml/2006/main">
  <authors>
    <author>Kimberly Dunn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2.25.19: change from Tom Knapp per Lou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2.25: per lou, change from Tom Knapp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<sst xmlns="http://schemas.openxmlformats.org/spreadsheetml/2006/main" count="472" uniqueCount="168">
  <si>
    <t>POS</t>
  </si>
  <si>
    <t>CAR #</t>
  </si>
  <si>
    <t xml:space="preserve">NAME   </t>
  </si>
  <si>
    <t>TTL PTS EARNED</t>
  </si>
  <si>
    <t>CARS</t>
  </si>
  <si>
    <t xml:space="preserve"> </t>
  </si>
  <si>
    <t>RACE #1   jan 14</t>
  </si>
  <si>
    <t>RACE #2   mar 18</t>
  </si>
  <si>
    <t>RACE #3   apr 29</t>
  </si>
  <si>
    <t xml:space="preserve">RACE #4    jun 24 </t>
  </si>
  <si>
    <t>RACE #5   jul 29</t>
  </si>
  <si>
    <t>DRIVER</t>
  </si>
  <si>
    <t>RACE #6   sept 23</t>
  </si>
  <si>
    <t>TRIPLE CROWN</t>
  </si>
  <si>
    <t>TC</t>
  </si>
  <si>
    <t>RACE #7</t>
  </si>
  <si>
    <t>(-) ONE</t>
  </si>
  <si>
    <r>
      <t xml:space="preserve"> Best six (6) out of seven (7) events count for Class &amp; Year End Points Championship  </t>
    </r>
    <r>
      <rPr>
        <sz val="9"/>
        <color rgb="FFFF0000"/>
        <rFont val="Arial Black"/>
        <family val="2"/>
      </rPr>
      <t xml:space="preserve">NOTE: </t>
    </r>
    <r>
      <rPr>
        <sz val="9"/>
        <rFont val="Arial Black"/>
        <family val="2"/>
      </rPr>
      <t xml:space="preserve">Starting the event but not completing 1st lap earns 30 pts. Must compete in at least (4) events to qualify for Championship.   </t>
    </r>
    <r>
      <rPr>
        <sz val="9"/>
        <color rgb="FFFF0000"/>
        <rFont val="Arial Black"/>
        <family val="2"/>
      </rPr>
      <t>NOTE</t>
    </r>
    <r>
      <rPr>
        <sz val="9"/>
        <rFont val="Arial Black"/>
        <family val="2"/>
      </rPr>
      <t xml:space="preserve">: Both Drivers and navigators will each earn respective awards according to finishing position in the Overall and Class Points Standings.  </t>
    </r>
    <r>
      <rPr>
        <sz val="9"/>
        <color rgb="FFFF0000"/>
        <rFont val="Arial Black"/>
        <family val="2"/>
      </rPr>
      <t>Triple Crown (TC): Total of 3 Races</t>
    </r>
  </si>
  <si>
    <t>throw out (-)</t>
  </si>
  <si>
    <t>GRAND TOTAL</t>
  </si>
  <si>
    <t>GRAND TTL</t>
  </si>
  <si>
    <t>2019    BEST IN THE WEST PURE UTV OFF - ROAD SERIES</t>
  </si>
  <si>
    <t>RACE #2   Feb 16</t>
  </si>
  <si>
    <t>RACE #4    May 18</t>
  </si>
  <si>
    <t>RACE #5   Jun 22</t>
  </si>
  <si>
    <t xml:space="preserve">RACE #6   Aug 31 </t>
  </si>
  <si>
    <t>RACE #7    Oct 19</t>
  </si>
  <si>
    <t>Bradley Howe</t>
  </si>
  <si>
    <t>Chris Blais</t>
  </si>
  <si>
    <t>Mike Pascarella</t>
  </si>
  <si>
    <t>Kimberly Lynch</t>
  </si>
  <si>
    <t>Robert Nuckles</t>
  </si>
  <si>
    <t>Kevin Kolisz</t>
  </si>
  <si>
    <t>Vern Baird</t>
  </si>
  <si>
    <t>Kevin Dickson</t>
  </si>
  <si>
    <t>Paul Krause</t>
  </si>
  <si>
    <t>Buck Vinson</t>
  </si>
  <si>
    <t>Eric Clark</t>
  </si>
  <si>
    <t>Brook Jensen</t>
  </si>
  <si>
    <t>Aaron Clark</t>
  </si>
  <si>
    <t>Craig MacIntosh</t>
  </si>
  <si>
    <t>Craig Thresher</t>
  </si>
  <si>
    <t>Keith Thompson</t>
  </si>
  <si>
    <t>Pete Cate</t>
  </si>
  <si>
    <t>Cody Beeson</t>
  </si>
  <si>
    <t>1-7 PTS EARNED</t>
  </si>
  <si>
    <t>NAVIGATOR</t>
  </si>
  <si>
    <t>Drew Stanton</t>
  </si>
  <si>
    <t>Jeremy Gray</t>
  </si>
  <si>
    <t>Lisa Blackstone</t>
  </si>
  <si>
    <t>Scott Lynch</t>
  </si>
  <si>
    <t>Gabriel Garcia</t>
  </si>
  <si>
    <t>Ray Kolisz</t>
  </si>
  <si>
    <t>Josh Tanner</t>
  </si>
  <si>
    <t>Trinidad Grijalua</t>
  </si>
  <si>
    <t>Alejandro De Santos</t>
  </si>
  <si>
    <t>Tom Knapp</t>
  </si>
  <si>
    <t>Austin Clark</t>
  </si>
  <si>
    <t>Brian Sebero</t>
  </si>
  <si>
    <t>Isaack Clark</t>
  </si>
  <si>
    <t>Jay Clark</t>
  </si>
  <si>
    <t>Eric Grundy</t>
  </si>
  <si>
    <t>Joseph Rebello</t>
  </si>
  <si>
    <r>
      <t xml:space="preserve"> Best six (6) out of seven (7) events count for Class &amp; Year End Points Championship  NOTE: Starting the event but not completing 1st lap earns 30 pts. Must compete in at least (4) events to qualify for Championship.   NOTE: Both NAVIGATORs and navigators will each earn respective awards according to finishing position in the Overall and Class Points Standings. </t>
    </r>
    <r>
      <rPr>
        <sz val="9"/>
        <color rgb="FFFF0000"/>
        <rFont val="Arial Black"/>
        <family val="2"/>
      </rPr>
      <t xml:space="preserve"> Triple Crown (TC): Total of 3 Races</t>
    </r>
  </si>
  <si>
    <t>RACE #1   Jan 26</t>
  </si>
  <si>
    <t>Marc Hunter</t>
  </si>
  <si>
    <t>Rick Smith</t>
  </si>
  <si>
    <t>Robert Dueck</t>
  </si>
  <si>
    <t>Jim Hastily</t>
  </si>
  <si>
    <t>Steven Walker</t>
  </si>
  <si>
    <t>Nathan Ornella</t>
  </si>
  <si>
    <t>Ryan Slessor</t>
  </si>
  <si>
    <t>Mario Santiago</t>
  </si>
  <si>
    <t>Micah Caudle</t>
  </si>
  <si>
    <t>Cody Caudle</t>
  </si>
  <si>
    <t>Steve Walker</t>
  </si>
  <si>
    <t>Scott Atchison</t>
  </si>
  <si>
    <t>Robert Daniel</t>
  </si>
  <si>
    <t>Kyle Mellville</t>
  </si>
  <si>
    <t>Diana Mejorada</t>
  </si>
  <si>
    <t>Robert Eddings</t>
  </si>
  <si>
    <t>Dustin Edwards</t>
  </si>
  <si>
    <t>Jason Ornellas</t>
  </si>
  <si>
    <t>Travis Kerrick</t>
  </si>
  <si>
    <t>Charles Chacoo</t>
  </si>
  <si>
    <t>Francisco Flores</t>
  </si>
  <si>
    <t>Shaun Caudle</t>
  </si>
  <si>
    <t>Brad Nipper</t>
  </si>
  <si>
    <t>Desert Vets</t>
  </si>
  <si>
    <t>Jay Winkel</t>
  </si>
  <si>
    <t>Robert Mejorada</t>
  </si>
  <si>
    <t>Brody Wurster</t>
  </si>
  <si>
    <t>RACE #3   Mar 30</t>
  </si>
  <si>
    <t>Mitchell Alsup</t>
  </si>
  <si>
    <t>Charley Barney</t>
  </si>
  <si>
    <t>Mark Allen</t>
  </si>
  <si>
    <t>Christopher Sa</t>
  </si>
  <si>
    <t>Jeff Wood</t>
  </si>
  <si>
    <t>Terry Hellinger</t>
  </si>
  <si>
    <t>Mike Wendt</t>
  </si>
  <si>
    <t>Jennifer Jordan</t>
  </si>
  <si>
    <t>Daylon Smith</t>
  </si>
  <si>
    <t>Ben Welks</t>
  </si>
  <si>
    <t>Dave McDonald</t>
  </si>
  <si>
    <t>Nate Jacobs</t>
  </si>
  <si>
    <t>John  Breckshot</t>
  </si>
  <si>
    <t>Sage Menidiburu</t>
  </si>
  <si>
    <t>Ben Breckshot</t>
  </si>
  <si>
    <t xml:space="preserve"> OVERALL POINTS - DRIVERS ALL CLASSES</t>
  </si>
  <si>
    <t>PRO TURBO</t>
  </si>
  <si>
    <t>SPORTMAN TURBO</t>
  </si>
  <si>
    <t>PRO 1000</t>
  </si>
  <si>
    <t>SPORTMAN 1000</t>
  </si>
  <si>
    <t>SPORT BONESTOCK</t>
  </si>
  <si>
    <t xml:space="preserve"> OVERALL POINTS - NAVIGATORS ALL CLASSES</t>
  </si>
  <si>
    <t>Dan Fisher</t>
  </si>
  <si>
    <t>Cameron Meister</t>
  </si>
  <si>
    <t>Shamous Smith</t>
  </si>
  <si>
    <t>Michael Heller</t>
  </si>
  <si>
    <t>Zachary Anaya</t>
  </si>
  <si>
    <t>Travis Wasson</t>
  </si>
  <si>
    <t>Paul Broughton</t>
  </si>
  <si>
    <t>Josh Gonnion</t>
  </si>
  <si>
    <t>Jack Moncure</t>
  </si>
  <si>
    <t>Ted Moncure</t>
  </si>
  <si>
    <t>Erik Amos</t>
  </si>
  <si>
    <t>Katie</t>
  </si>
  <si>
    <t>Garry Noland</t>
  </si>
  <si>
    <t>Ben Welk</t>
  </si>
  <si>
    <t>Daniel Kendrick</t>
  </si>
  <si>
    <t>Sean Smith</t>
  </si>
  <si>
    <t>Craig Runk</t>
  </si>
  <si>
    <t xml:space="preserve">Josh M </t>
  </si>
  <si>
    <t>Everado Gutierrez</t>
  </si>
  <si>
    <t>Josh Rustvold</t>
  </si>
  <si>
    <t>Todd Mays</t>
  </si>
  <si>
    <t>Zack Pitts</t>
  </si>
  <si>
    <t>Will Orlick</t>
  </si>
  <si>
    <t>Jesse Gage</t>
  </si>
  <si>
    <t>Dillon Wilson</t>
  </si>
  <si>
    <t>Marree Amos</t>
  </si>
  <si>
    <t>Kevin McPhe</t>
  </si>
  <si>
    <t>Kyle Anderson</t>
  </si>
  <si>
    <t>Jeremy Marsh</t>
  </si>
  <si>
    <t>Josh M</t>
  </si>
  <si>
    <t>Kristi Sault</t>
  </si>
  <si>
    <t>OVERALL AND CLASS POINTS AFTER Race #5</t>
  </si>
  <si>
    <t>David Donohue</t>
  </si>
  <si>
    <t>Matt Brown</t>
  </si>
  <si>
    <t>Don Daley</t>
  </si>
  <si>
    <t>George Pondella</t>
  </si>
  <si>
    <t>Scott O'Conner</t>
  </si>
  <si>
    <t>Ryan Morrison</t>
  </si>
  <si>
    <t>Stetson Galoway</t>
  </si>
  <si>
    <t>Chris Mitchell</t>
  </si>
  <si>
    <t>Chris Bo</t>
  </si>
  <si>
    <t>Scott O'Connor</t>
  </si>
  <si>
    <t>Paul Salazar</t>
  </si>
  <si>
    <t>510/1057</t>
  </si>
  <si>
    <t>1061/2051</t>
  </si>
  <si>
    <t>1061/1062</t>
  </si>
  <si>
    <t>Cody Paoxtis</t>
  </si>
  <si>
    <t>Sage Mendiovn</t>
  </si>
  <si>
    <t>Ty Stamen</t>
  </si>
  <si>
    <t>Max Amos</t>
  </si>
  <si>
    <t>Alex Grabow</t>
  </si>
  <si>
    <t>Adam Carr</t>
  </si>
  <si>
    <t>Josh Rystvold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</si>
</sst>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6"/>
      <name val="Arial Black"/>
      <family val="2"/>
    </font>
    <font>
      <sz val="11"/>
      <name val="Calibri"/>
      <family val="2"/>
      <scheme val="minor"/>
    </font>
    <font>
      <b/>
      <sz val="20"/>
      <name val="Broadway"/>
      <family val="5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Broadway"/>
      <family val="5"/>
    </font>
    <font>
      <sz val="11"/>
      <color theme="1"/>
      <name val="Calibri"/>
      <family val="2"/>
    </font>
    <font>
      <sz val="9"/>
      <name val="Arial Black"/>
      <family val="2"/>
    </font>
    <font>
      <sz val="9"/>
      <color rgb="FFFF0000"/>
      <name val="Arial Black"/>
      <family val="2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Arial Black"/>
      <family val="2"/>
    </font>
    <font>
      <sz val="2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8" fillId="0" borderId="0" xfId="0" applyFont="1" applyBorder="1"/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Fill="1" applyBorder="1"/>
    <xf numFmtId="1" fontId="8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9" xfId="0" applyFont="1" applyBorder="1" applyAlignment="1">
      <alignment vertical="center"/>
    </xf>
    <xf numFmtId="1" fontId="8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0" fillId="0" borderId="39" xfId="0" applyNumberForma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9" borderId="54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7" fillId="9" borderId="56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00FF00"/>
      <color rgb="FFE9C3C1"/>
      <color rgb="FFBFD391"/>
      <color rgb="FF76F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157"/>
  <sheetViews>
    <sheetView tabSelected="1" zoomScaleNormal="100" workbookViewId="0">
      <selection sqref="A1:N1"/>
    </sheetView>
  </sheetViews>
  <sheetFormatPr defaultRowHeight="15" x14ac:dyDescent="0.25"/>
  <cols>
    <col min="1" max="1" width="3.85546875" style="5" customWidth="1"/>
    <col min="2" max="2" width="9.7109375" style="5" customWidth="1"/>
    <col min="3" max="3" width="19.140625" style="5" bestFit="1" customWidth="1"/>
    <col min="4" max="4" width="8.42578125" style="1" customWidth="1"/>
    <col min="5" max="5" width="8.28515625" style="5" customWidth="1"/>
    <col min="6" max="9" width="9.140625" style="5"/>
    <col min="10" max="10" width="8" style="5" customWidth="1"/>
    <col min="11" max="11" width="8.42578125" style="5" customWidth="1"/>
    <col min="12" max="12" width="7.7109375" style="1" customWidth="1"/>
    <col min="13" max="13" width="8" style="15" customWidth="1"/>
    <col min="14" max="14" width="9.140625" style="15"/>
    <col min="15" max="16384" width="9.140625" style="8"/>
  </cols>
  <sheetData>
    <row r="1" spans="1:14" ht="24.95" customHeight="1" x14ac:dyDescent="0.25">
      <c r="A1" s="182" t="s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ht="24.95" customHeight="1" x14ac:dyDescent="0.25">
      <c r="A2" s="185" t="s">
        <v>146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15" customHeight="1" x14ac:dyDescent="0.25">
      <c r="A3" s="188" t="s">
        <v>17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</row>
    <row r="4" spans="1:14" ht="36" customHeight="1" x14ac:dyDescent="0.25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</row>
    <row r="5" spans="1:14" ht="32.450000000000003" customHeight="1" thickBot="1" x14ac:dyDescent="0.3">
      <c r="A5" s="197" t="s">
        <v>108</v>
      </c>
      <c r="B5" s="198"/>
      <c r="C5" s="198"/>
      <c r="D5" s="198"/>
      <c r="E5" s="198"/>
      <c r="F5" s="198"/>
      <c r="G5" s="199"/>
      <c r="H5" s="199"/>
      <c r="I5" s="199"/>
      <c r="J5" s="198"/>
      <c r="K5" s="198"/>
      <c r="L5" s="198"/>
      <c r="M5" s="198"/>
      <c r="N5" s="200"/>
    </row>
    <row r="6" spans="1:14" s="9" customFormat="1" ht="30" customHeight="1" x14ac:dyDescent="0.25">
      <c r="A6" s="78" t="s">
        <v>0</v>
      </c>
      <c r="B6" s="41" t="s">
        <v>1</v>
      </c>
      <c r="C6" s="41" t="s">
        <v>2</v>
      </c>
      <c r="D6" s="42" t="s">
        <v>64</v>
      </c>
      <c r="E6" s="42" t="s">
        <v>22</v>
      </c>
      <c r="F6" s="84" t="s">
        <v>92</v>
      </c>
      <c r="G6" s="89" t="s">
        <v>23</v>
      </c>
      <c r="H6" s="90" t="s">
        <v>24</v>
      </c>
      <c r="I6" s="91" t="s">
        <v>25</v>
      </c>
      <c r="J6" s="86" t="s">
        <v>26</v>
      </c>
      <c r="K6" s="43" t="s">
        <v>45</v>
      </c>
      <c r="L6" s="42" t="s">
        <v>18</v>
      </c>
      <c r="M6" s="44" t="s">
        <v>13</v>
      </c>
      <c r="N6" s="58" t="s">
        <v>19</v>
      </c>
    </row>
    <row r="7" spans="1:14" s="10" customFormat="1" ht="13.5" customHeight="1" x14ac:dyDescent="0.25">
      <c r="A7" s="59">
        <v>1</v>
      </c>
      <c r="B7" s="46">
        <v>2052</v>
      </c>
      <c r="C7" s="48" t="s">
        <v>36</v>
      </c>
      <c r="D7" s="47">
        <v>93</v>
      </c>
      <c r="E7" s="47">
        <v>109</v>
      </c>
      <c r="F7" s="85">
        <v>100</v>
      </c>
      <c r="G7" s="99">
        <v>111</v>
      </c>
      <c r="H7" s="100">
        <v>113</v>
      </c>
      <c r="I7" s="102"/>
      <c r="J7" s="87"/>
      <c r="K7" s="50">
        <f>SUM(D7:J7)</f>
        <v>526</v>
      </c>
      <c r="L7" s="49"/>
      <c r="M7" s="106">
        <f>SUM(G7:I7)</f>
        <v>224</v>
      </c>
      <c r="N7" s="60"/>
    </row>
    <row r="8" spans="1:14" s="11" customFormat="1" ht="13.5" customHeight="1" x14ac:dyDescent="0.25">
      <c r="A8" s="59">
        <v>2</v>
      </c>
      <c r="B8" s="51">
        <v>2010</v>
      </c>
      <c r="C8" s="48" t="s">
        <v>28</v>
      </c>
      <c r="D8" s="47">
        <v>111</v>
      </c>
      <c r="E8" s="47">
        <v>122</v>
      </c>
      <c r="F8" s="85">
        <v>108</v>
      </c>
      <c r="G8" s="99">
        <v>124</v>
      </c>
      <c r="H8" s="100">
        <v>30</v>
      </c>
      <c r="I8" s="101"/>
      <c r="J8" s="87"/>
      <c r="K8" s="50">
        <f>SUM(D8:J8)</f>
        <v>495</v>
      </c>
      <c r="L8" s="49"/>
      <c r="M8" s="106">
        <f>SUM(G8:I8)</f>
        <v>154</v>
      </c>
      <c r="N8" s="60"/>
    </row>
    <row r="9" spans="1:14" s="11" customFormat="1" ht="13.5" customHeight="1" x14ac:dyDescent="0.25">
      <c r="A9" s="59">
        <v>3</v>
      </c>
      <c r="B9" s="51">
        <v>2016</v>
      </c>
      <c r="C9" s="48" t="s">
        <v>27</v>
      </c>
      <c r="D9" s="47">
        <v>117</v>
      </c>
      <c r="E9" s="47">
        <v>116</v>
      </c>
      <c r="F9" s="85">
        <v>112</v>
      </c>
      <c r="G9" s="99">
        <v>118</v>
      </c>
      <c r="H9" s="100">
        <v>0</v>
      </c>
      <c r="I9" s="102"/>
      <c r="J9" s="87"/>
      <c r="K9" s="50">
        <f>SUM(D9:J9)</f>
        <v>463</v>
      </c>
      <c r="L9" s="49"/>
      <c r="M9" s="106">
        <v>0</v>
      </c>
      <c r="N9" s="62"/>
    </row>
    <row r="10" spans="1:14" s="10" customFormat="1" ht="13.5" customHeight="1" x14ac:dyDescent="0.25">
      <c r="A10" s="59">
        <v>4</v>
      </c>
      <c r="B10" s="45">
        <v>1050</v>
      </c>
      <c r="C10" s="48" t="s">
        <v>29</v>
      </c>
      <c r="D10" s="47">
        <v>104</v>
      </c>
      <c r="E10" s="47">
        <v>76</v>
      </c>
      <c r="F10" s="85">
        <v>80</v>
      </c>
      <c r="G10" s="99">
        <v>82</v>
      </c>
      <c r="H10" s="100">
        <v>109</v>
      </c>
      <c r="I10" s="102"/>
      <c r="J10" s="87"/>
      <c r="K10" s="50">
        <f>SUM(D10:J10)</f>
        <v>451</v>
      </c>
      <c r="L10" s="49"/>
      <c r="M10" s="106">
        <f>SUM(G10:I10)</f>
        <v>191</v>
      </c>
      <c r="N10" s="60"/>
    </row>
    <row r="11" spans="1:14" s="10" customFormat="1" ht="13.5" customHeight="1" x14ac:dyDescent="0.25">
      <c r="A11" s="59">
        <v>5</v>
      </c>
      <c r="B11" s="46">
        <v>2053</v>
      </c>
      <c r="C11" s="48" t="s">
        <v>37</v>
      </c>
      <c r="D11" s="47">
        <v>91</v>
      </c>
      <c r="E11" s="47">
        <v>80</v>
      </c>
      <c r="F11" s="85">
        <v>82</v>
      </c>
      <c r="G11" s="99">
        <v>70</v>
      </c>
      <c r="H11" s="100">
        <v>106</v>
      </c>
      <c r="I11" s="102"/>
      <c r="J11" s="87"/>
      <c r="K11" s="50">
        <f>SUM(D11:J11)</f>
        <v>429</v>
      </c>
      <c r="L11" s="49"/>
      <c r="M11" s="106">
        <f>SUM(G11:I11)</f>
        <v>176</v>
      </c>
      <c r="N11" s="60"/>
    </row>
    <row r="12" spans="1:14" s="10" customFormat="1" ht="13.5" customHeight="1" x14ac:dyDescent="0.25">
      <c r="A12" s="59">
        <v>6</v>
      </c>
      <c r="B12" s="51">
        <v>2006</v>
      </c>
      <c r="C12" s="48" t="s">
        <v>31</v>
      </c>
      <c r="D12" s="47">
        <v>99</v>
      </c>
      <c r="E12" s="47">
        <v>88</v>
      </c>
      <c r="F12" s="85">
        <v>118</v>
      </c>
      <c r="G12" s="99">
        <v>114</v>
      </c>
      <c r="H12" s="100">
        <v>0</v>
      </c>
      <c r="I12" s="102"/>
      <c r="J12" s="87"/>
      <c r="K12" s="50">
        <f>SUM(D12:J12)</f>
        <v>419</v>
      </c>
      <c r="L12" s="49"/>
      <c r="M12" s="106">
        <v>0</v>
      </c>
      <c r="N12" s="60"/>
    </row>
    <row r="13" spans="1:14" s="10" customFormat="1" ht="13.5" customHeight="1" x14ac:dyDescent="0.25">
      <c r="A13" s="59">
        <v>7</v>
      </c>
      <c r="B13" s="45">
        <v>1053</v>
      </c>
      <c r="C13" s="48" t="s">
        <v>42</v>
      </c>
      <c r="D13" s="47">
        <v>30</v>
      </c>
      <c r="E13" s="47">
        <v>92</v>
      </c>
      <c r="F13" s="85">
        <v>92</v>
      </c>
      <c r="G13" s="99">
        <v>104</v>
      </c>
      <c r="H13" s="100">
        <v>89</v>
      </c>
      <c r="I13" s="102"/>
      <c r="J13" s="87"/>
      <c r="K13" s="50">
        <f>SUM(D13:J13)</f>
        <v>407</v>
      </c>
      <c r="L13" s="49"/>
      <c r="M13" s="106">
        <f>SUM(G13:I13)</f>
        <v>193</v>
      </c>
      <c r="N13" s="60"/>
    </row>
    <row r="14" spans="1:14" s="10" customFormat="1" ht="13.5" customHeight="1" x14ac:dyDescent="0.25">
      <c r="A14" s="59">
        <v>8</v>
      </c>
      <c r="B14" s="46">
        <v>2054</v>
      </c>
      <c r="C14" s="48" t="s">
        <v>34</v>
      </c>
      <c r="D14" s="47">
        <v>107</v>
      </c>
      <c r="E14" s="47">
        <v>90</v>
      </c>
      <c r="F14" s="85">
        <v>105</v>
      </c>
      <c r="G14" s="99">
        <v>78</v>
      </c>
      <c r="H14" s="100">
        <v>0</v>
      </c>
      <c r="I14" s="102"/>
      <c r="J14" s="87"/>
      <c r="K14" s="50">
        <f>SUM(D14:J14)</f>
        <v>380</v>
      </c>
      <c r="L14" s="49"/>
      <c r="M14" s="106">
        <v>0</v>
      </c>
      <c r="N14" s="60"/>
    </row>
    <row r="15" spans="1:14" s="10" customFormat="1" ht="13.5" customHeight="1" x14ac:dyDescent="0.25">
      <c r="A15" s="59">
        <v>9</v>
      </c>
      <c r="B15" s="46">
        <v>2077</v>
      </c>
      <c r="C15" s="48" t="s">
        <v>40</v>
      </c>
      <c r="D15" s="47">
        <v>83</v>
      </c>
      <c r="E15" s="47">
        <v>96</v>
      </c>
      <c r="F15" s="85">
        <v>90</v>
      </c>
      <c r="G15" s="99">
        <v>96</v>
      </c>
      <c r="H15" s="100">
        <v>0</v>
      </c>
      <c r="I15" s="102"/>
      <c r="J15" s="87"/>
      <c r="K15" s="50">
        <f>SUM(D15:J15)</f>
        <v>365</v>
      </c>
      <c r="L15" s="49"/>
      <c r="M15" s="106">
        <v>0</v>
      </c>
      <c r="N15" s="60"/>
    </row>
    <row r="16" spans="1:14" s="10" customFormat="1" ht="13.5" customHeight="1" x14ac:dyDescent="0.25">
      <c r="A16" s="59">
        <v>10</v>
      </c>
      <c r="B16" s="79">
        <v>505</v>
      </c>
      <c r="C16" s="48" t="s">
        <v>30</v>
      </c>
      <c r="D16" s="47">
        <v>100</v>
      </c>
      <c r="E16" s="47">
        <v>0</v>
      </c>
      <c r="F16" s="85">
        <v>96</v>
      </c>
      <c r="G16" s="99">
        <v>108</v>
      </c>
      <c r="H16" s="100">
        <v>30</v>
      </c>
      <c r="I16" s="102"/>
      <c r="J16" s="87"/>
      <c r="K16" s="50">
        <f>SUM(D16:J16)</f>
        <v>334</v>
      </c>
      <c r="L16" s="49"/>
      <c r="M16" s="106">
        <f>SUM(G16:I16)</f>
        <v>138</v>
      </c>
      <c r="N16" s="60"/>
    </row>
    <row r="17" spans="1:14" s="10" customFormat="1" ht="13.5" customHeight="1" x14ac:dyDescent="0.25">
      <c r="A17" s="59">
        <v>11</v>
      </c>
      <c r="B17" s="45" t="s">
        <v>158</v>
      </c>
      <c r="C17" s="48" t="s">
        <v>66</v>
      </c>
      <c r="D17" s="47">
        <v>0</v>
      </c>
      <c r="E17" s="47">
        <v>106</v>
      </c>
      <c r="F17" s="85">
        <v>94</v>
      </c>
      <c r="G17" s="99">
        <v>106</v>
      </c>
      <c r="H17" s="100">
        <v>0</v>
      </c>
      <c r="I17" s="102"/>
      <c r="J17" s="87"/>
      <c r="K17" s="50">
        <f>SUM(D17:J17)</f>
        <v>306</v>
      </c>
      <c r="L17" s="49"/>
      <c r="M17" s="106">
        <v>0</v>
      </c>
      <c r="N17" s="60"/>
    </row>
    <row r="18" spans="1:14" s="10" customFormat="1" ht="13.5" customHeight="1" x14ac:dyDescent="0.25">
      <c r="A18" s="59">
        <v>12</v>
      </c>
      <c r="B18" s="45">
        <v>1092</v>
      </c>
      <c r="C18" s="48" t="s">
        <v>32</v>
      </c>
      <c r="D18" s="47">
        <v>97</v>
      </c>
      <c r="E18" s="47">
        <v>82</v>
      </c>
      <c r="F18" s="85">
        <v>0</v>
      </c>
      <c r="G18" s="99">
        <v>92</v>
      </c>
      <c r="H18" s="100">
        <v>0</v>
      </c>
      <c r="I18" s="102"/>
      <c r="J18" s="87"/>
      <c r="K18" s="50">
        <f>SUM(D18:J18)</f>
        <v>271</v>
      </c>
      <c r="L18" s="49"/>
      <c r="M18" s="106">
        <v>0</v>
      </c>
      <c r="N18" s="60"/>
    </row>
    <row r="19" spans="1:14" s="10" customFormat="1" ht="13.5" customHeight="1" x14ac:dyDescent="0.25">
      <c r="A19" s="59">
        <v>13</v>
      </c>
      <c r="B19" s="46">
        <v>2055</v>
      </c>
      <c r="C19" s="48" t="s">
        <v>33</v>
      </c>
      <c r="D19" s="47">
        <v>87</v>
      </c>
      <c r="E19" s="47">
        <v>84</v>
      </c>
      <c r="F19" s="85">
        <v>84</v>
      </c>
      <c r="G19" s="99">
        <v>0</v>
      </c>
      <c r="H19" s="100">
        <v>0</v>
      </c>
      <c r="I19" s="102"/>
      <c r="J19" s="87"/>
      <c r="K19" s="50">
        <f>SUM(D19:J19)</f>
        <v>255</v>
      </c>
      <c r="L19" s="49"/>
      <c r="M19" s="106">
        <v>0</v>
      </c>
      <c r="N19" s="60"/>
    </row>
    <row r="20" spans="1:14" s="10" customFormat="1" ht="13.5" customHeight="1" x14ac:dyDescent="0.25">
      <c r="A20" s="59">
        <v>14</v>
      </c>
      <c r="B20" s="45">
        <v>1069</v>
      </c>
      <c r="C20" s="48" t="s">
        <v>43</v>
      </c>
      <c r="D20" s="47">
        <v>30</v>
      </c>
      <c r="E20" s="47">
        <v>98</v>
      </c>
      <c r="F20" s="85">
        <v>102</v>
      </c>
      <c r="G20" s="99">
        <v>0</v>
      </c>
      <c r="H20" s="100">
        <v>0</v>
      </c>
      <c r="I20" s="102"/>
      <c r="J20" s="87"/>
      <c r="K20" s="50">
        <f>SUM(D20:J20)</f>
        <v>230</v>
      </c>
      <c r="L20" s="49"/>
      <c r="M20" s="106">
        <v>0</v>
      </c>
      <c r="N20" s="60"/>
    </row>
    <row r="21" spans="1:14" s="10" customFormat="1" ht="13.5" customHeight="1" x14ac:dyDescent="0.25">
      <c r="A21" s="59">
        <v>14</v>
      </c>
      <c r="B21" s="51">
        <v>2016</v>
      </c>
      <c r="C21" s="48" t="s">
        <v>93</v>
      </c>
      <c r="D21" s="47">
        <v>0</v>
      </c>
      <c r="E21" s="47">
        <v>0</v>
      </c>
      <c r="F21" s="85">
        <v>112</v>
      </c>
      <c r="G21" s="99">
        <v>118</v>
      </c>
      <c r="H21" s="100">
        <v>0</v>
      </c>
      <c r="I21" s="102"/>
      <c r="J21" s="87"/>
      <c r="K21" s="50">
        <f>SUM(D21:J21)</f>
        <v>230</v>
      </c>
      <c r="L21" s="49"/>
      <c r="M21" s="106">
        <v>0</v>
      </c>
      <c r="N21" s="62"/>
    </row>
    <row r="22" spans="1:14" s="10" customFormat="1" ht="13.5" customHeight="1" x14ac:dyDescent="0.25">
      <c r="A22" s="59">
        <v>15</v>
      </c>
      <c r="B22" s="46">
        <v>2064</v>
      </c>
      <c r="C22" s="48" t="s">
        <v>120</v>
      </c>
      <c r="D22" s="47">
        <v>0</v>
      </c>
      <c r="E22" s="47">
        <v>0</v>
      </c>
      <c r="F22" s="85">
        <v>0</v>
      </c>
      <c r="G22" s="99">
        <v>100</v>
      </c>
      <c r="H22" s="100">
        <v>103</v>
      </c>
      <c r="I22" s="102"/>
      <c r="J22" s="87"/>
      <c r="K22" s="50">
        <f>SUM(D22:J22)</f>
        <v>203</v>
      </c>
      <c r="L22" s="49"/>
      <c r="M22" s="106">
        <f>SUM(G22:I22)</f>
        <v>203</v>
      </c>
      <c r="N22" s="60"/>
    </row>
    <row r="23" spans="1:14" s="10" customFormat="1" ht="13.5" customHeight="1" x14ac:dyDescent="0.25">
      <c r="A23" s="59">
        <v>16</v>
      </c>
      <c r="B23" s="46">
        <v>2060</v>
      </c>
      <c r="C23" s="48" t="s">
        <v>122</v>
      </c>
      <c r="D23" s="47">
        <v>0</v>
      </c>
      <c r="E23" s="47">
        <v>0</v>
      </c>
      <c r="F23" s="85">
        <v>0</v>
      </c>
      <c r="G23" s="99">
        <v>102</v>
      </c>
      <c r="H23" s="100">
        <v>91</v>
      </c>
      <c r="I23" s="102"/>
      <c r="J23" s="87"/>
      <c r="K23" s="50">
        <f>SUM(D23:J23)</f>
        <v>193</v>
      </c>
      <c r="L23" s="49"/>
      <c r="M23" s="106">
        <f>SUM(G23:I23)</f>
        <v>193</v>
      </c>
      <c r="N23" s="60"/>
    </row>
    <row r="24" spans="1:14" s="10" customFormat="1" ht="13.5" customHeight="1" x14ac:dyDescent="0.25">
      <c r="A24" s="59">
        <v>17</v>
      </c>
      <c r="B24" s="46">
        <v>2069</v>
      </c>
      <c r="C24" s="48" t="s">
        <v>121</v>
      </c>
      <c r="D24" s="47">
        <v>0</v>
      </c>
      <c r="E24" s="47">
        <v>0</v>
      </c>
      <c r="F24" s="85">
        <v>0</v>
      </c>
      <c r="G24" s="99">
        <v>94</v>
      </c>
      <c r="H24" s="100">
        <v>95</v>
      </c>
      <c r="I24" s="102"/>
      <c r="J24" s="87"/>
      <c r="K24" s="50">
        <f>SUM(D24:J24)</f>
        <v>189</v>
      </c>
      <c r="L24" s="49"/>
      <c r="M24" s="106">
        <f>SUM(G24:I24)</f>
        <v>189</v>
      </c>
      <c r="N24" s="60"/>
    </row>
    <row r="25" spans="1:14" s="10" customFormat="1" ht="13.5" customHeight="1" x14ac:dyDescent="0.25">
      <c r="A25" s="59">
        <v>18</v>
      </c>
      <c r="B25" s="46">
        <v>2059</v>
      </c>
      <c r="C25" s="48" t="s">
        <v>96</v>
      </c>
      <c r="D25" s="47">
        <v>0</v>
      </c>
      <c r="E25" s="47">
        <v>0</v>
      </c>
      <c r="F25" s="85">
        <v>86</v>
      </c>
      <c r="G25" s="99">
        <v>0</v>
      </c>
      <c r="H25" s="100">
        <v>101</v>
      </c>
      <c r="I25" s="102"/>
      <c r="J25" s="87"/>
      <c r="K25" s="50">
        <f>SUM(D25:J25)</f>
        <v>187</v>
      </c>
      <c r="L25" s="49"/>
      <c r="M25" s="106">
        <f>SUM(G25:I25)</f>
        <v>101</v>
      </c>
      <c r="N25" s="60"/>
    </row>
    <row r="26" spans="1:14" s="10" customFormat="1" ht="13.5" customHeight="1" x14ac:dyDescent="0.25">
      <c r="A26" s="59">
        <v>18</v>
      </c>
      <c r="B26" s="47">
        <v>1003</v>
      </c>
      <c r="C26" s="48" t="s">
        <v>39</v>
      </c>
      <c r="D26" s="47">
        <v>85</v>
      </c>
      <c r="E26" s="47">
        <v>102</v>
      </c>
      <c r="F26" s="85">
        <v>0</v>
      </c>
      <c r="G26" s="99">
        <v>0</v>
      </c>
      <c r="H26" s="100">
        <v>0</v>
      </c>
      <c r="I26" s="102"/>
      <c r="J26" s="87"/>
      <c r="K26" s="50">
        <f>SUM(D26:J26)</f>
        <v>187</v>
      </c>
      <c r="L26" s="49"/>
      <c r="M26" s="106">
        <v>0</v>
      </c>
      <c r="N26" s="60"/>
    </row>
    <row r="27" spans="1:14" s="10" customFormat="1" ht="13.5" customHeight="1" x14ac:dyDescent="0.25">
      <c r="A27" s="59">
        <v>19</v>
      </c>
      <c r="B27" s="45">
        <v>1064</v>
      </c>
      <c r="C27" s="48" t="s">
        <v>130</v>
      </c>
      <c r="D27" s="47">
        <v>0</v>
      </c>
      <c r="E27" s="47">
        <v>0</v>
      </c>
      <c r="F27" s="85">
        <v>0</v>
      </c>
      <c r="G27" s="99">
        <v>98</v>
      </c>
      <c r="H27" s="100">
        <v>81</v>
      </c>
      <c r="I27" s="102"/>
      <c r="J27" s="87"/>
      <c r="K27" s="50">
        <f>SUM(D27:J27)</f>
        <v>179</v>
      </c>
      <c r="L27" s="49"/>
      <c r="M27" s="106">
        <f>SUM(G27:I27)</f>
        <v>179</v>
      </c>
      <c r="N27" s="60"/>
    </row>
    <row r="28" spans="1:14" s="11" customFormat="1" ht="13.5" customHeight="1" x14ac:dyDescent="0.25">
      <c r="A28" s="59">
        <v>20</v>
      </c>
      <c r="B28" s="45" t="s">
        <v>160</v>
      </c>
      <c r="C28" s="48" t="s">
        <v>74</v>
      </c>
      <c r="D28" s="47">
        <v>0</v>
      </c>
      <c r="E28" s="47">
        <v>72</v>
      </c>
      <c r="F28" s="85">
        <v>0</v>
      </c>
      <c r="G28" s="99">
        <v>74</v>
      </c>
      <c r="H28" s="100">
        <v>30</v>
      </c>
      <c r="I28" s="102"/>
      <c r="J28" s="87"/>
      <c r="K28" s="50">
        <f>SUM(D28:J28)</f>
        <v>176</v>
      </c>
      <c r="L28" s="49"/>
      <c r="M28" s="106">
        <f>SUM(G28:I28)</f>
        <v>104</v>
      </c>
      <c r="N28" s="60"/>
    </row>
    <row r="29" spans="1:14" s="11" customFormat="1" ht="13.5" customHeight="1" x14ac:dyDescent="0.25">
      <c r="A29" s="59">
        <v>21</v>
      </c>
      <c r="B29" s="46" t="s">
        <v>159</v>
      </c>
      <c r="C29" s="48" t="s">
        <v>73</v>
      </c>
      <c r="D29" s="47">
        <v>0</v>
      </c>
      <c r="E29" s="47">
        <v>72</v>
      </c>
      <c r="F29" s="85">
        <v>0</v>
      </c>
      <c r="G29" s="99">
        <v>0</v>
      </c>
      <c r="H29" s="100">
        <v>93</v>
      </c>
      <c r="I29" s="102"/>
      <c r="J29" s="87"/>
      <c r="K29" s="50">
        <f>SUM(D29:J29)</f>
        <v>165</v>
      </c>
      <c r="L29" s="49"/>
      <c r="M29" s="106">
        <v>0</v>
      </c>
      <c r="N29" s="60"/>
    </row>
    <row r="30" spans="1:14" s="10" customFormat="1" ht="13.5" customHeight="1" x14ac:dyDescent="0.25">
      <c r="A30" s="59">
        <v>22</v>
      </c>
      <c r="B30" s="79">
        <v>512</v>
      </c>
      <c r="C30" s="48" t="s">
        <v>123</v>
      </c>
      <c r="D30" s="47">
        <v>0</v>
      </c>
      <c r="E30" s="47">
        <v>0</v>
      </c>
      <c r="F30" s="85">
        <v>0</v>
      </c>
      <c r="G30" s="99">
        <v>72</v>
      </c>
      <c r="H30" s="100">
        <v>87</v>
      </c>
      <c r="I30" s="102"/>
      <c r="J30" s="87"/>
      <c r="K30" s="50">
        <f>SUM(D30:J30)</f>
        <v>159</v>
      </c>
      <c r="L30" s="49"/>
      <c r="M30" s="106">
        <f>SUM(G30:I30)</f>
        <v>159</v>
      </c>
      <c r="N30" s="60"/>
    </row>
    <row r="31" spans="1:14" s="10" customFormat="1" ht="13.5" customHeight="1" x14ac:dyDescent="0.25">
      <c r="A31" s="59">
        <v>22</v>
      </c>
      <c r="B31" s="79">
        <v>512</v>
      </c>
      <c r="C31" s="48" t="s">
        <v>124</v>
      </c>
      <c r="D31" s="47">
        <v>0</v>
      </c>
      <c r="E31" s="47">
        <v>0</v>
      </c>
      <c r="F31" s="85">
        <v>0</v>
      </c>
      <c r="G31" s="99">
        <v>72</v>
      </c>
      <c r="H31" s="100">
        <v>87</v>
      </c>
      <c r="I31" s="102"/>
      <c r="J31" s="87"/>
      <c r="K31" s="50">
        <f>SUM(D31:J31)</f>
        <v>159</v>
      </c>
      <c r="L31" s="49"/>
      <c r="M31" s="106">
        <f>SUM(G31:I31)</f>
        <v>159</v>
      </c>
      <c r="N31" s="60"/>
    </row>
    <row r="32" spans="1:14" s="10" customFormat="1" ht="13.5" customHeight="1" x14ac:dyDescent="0.25">
      <c r="A32" s="59">
        <v>22</v>
      </c>
      <c r="B32" s="46">
        <v>2061</v>
      </c>
      <c r="C32" s="48" t="s">
        <v>119</v>
      </c>
      <c r="D32" s="47">
        <v>0</v>
      </c>
      <c r="E32" s="47">
        <v>0</v>
      </c>
      <c r="F32" s="85">
        <v>0</v>
      </c>
      <c r="G32" s="99">
        <v>76</v>
      </c>
      <c r="H32" s="100">
        <v>83</v>
      </c>
      <c r="I32" s="102"/>
      <c r="J32" s="87"/>
      <c r="K32" s="50">
        <f>SUM(D32:J32)</f>
        <v>159</v>
      </c>
      <c r="L32" s="49"/>
      <c r="M32" s="106">
        <f>SUM(G32:I32)</f>
        <v>159</v>
      </c>
      <c r="N32" s="60"/>
    </row>
    <row r="33" spans="1:14" s="11" customFormat="1" ht="13.5" customHeight="1" x14ac:dyDescent="0.25">
      <c r="A33" s="59">
        <v>23</v>
      </c>
      <c r="B33" s="45">
        <v>1056</v>
      </c>
      <c r="C33" s="48" t="s">
        <v>68</v>
      </c>
      <c r="D33" s="47">
        <v>0</v>
      </c>
      <c r="E33" s="47">
        <v>100</v>
      </c>
      <c r="F33" s="85">
        <v>30</v>
      </c>
      <c r="G33" s="99">
        <v>0</v>
      </c>
      <c r="H33" s="100">
        <v>0</v>
      </c>
      <c r="I33" s="102"/>
      <c r="J33" s="87"/>
      <c r="K33" s="50">
        <f>SUM(D33:J33)</f>
        <v>130</v>
      </c>
      <c r="L33" s="49"/>
      <c r="M33" s="106">
        <f>SUM(G33:I33)</f>
        <v>0</v>
      </c>
      <c r="N33" s="60"/>
    </row>
    <row r="34" spans="1:14" s="11" customFormat="1" ht="13.5" customHeight="1" x14ac:dyDescent="0.25">
      <c r="A34" s="59">
        <v>24</v>
      </c>
      <c r="B34" s="45">
        <v>1060</v>
      </c>
      <c r="C34" s="48" t="s">
        <v>97</v>
      </c>
      <c r="D34" s="47">
        <v>0</v>
      </c>
      <c r="E34" s="47">
        <v>0</v>
      </c>
      <c r="F34" s="85">
        <v>30</v>
      </c>
      <c r="G34" s="99">
        <v>0</v>
      </c>
      <c r="H34" s="100">
        <v>97</v>
      </c>
      <c r="I34" s="102"/>
      <c r="J34" s="87"/>
      <c r="K34" s="50">
        <f>SUM(D34:J34)</f>
        <v>127</v>
      </c>
      <c r="L34" s="49"/>
      <c r="M34" s="106">
        <v>0</v>
      </c>
      <c r="N34" s="60"/>
    </row>
    <row r="35" spans="1:14" s="11" customFormat="1" ht="13.5" customHeight="1" x14ac:dyDescent="0.25">
      <c r="A35" s="59">
        <v>25</v>
      </c>
      <c r="B35" s="80">
        <v>2043</v>
      </c>
      <c r="C35" s="48" t="s">
        <v>149</v>
      </c>
      <c r="D35" s="47">
        <v>0</v>
      </c>
      <c r="E35" s="47">
        <v>0</v>
      </c>
      <c r="F35" s="85">
        <v>0</v>
      </c>
      <c r="G35" s="99">
        <v>0</v>
      </c>
      <c r="H35" s="100">
        <v>119</v>
      </c>
      <c r="I35" s="102"/>
      <c r="J35" s="87"/>
      <c r="K35" s="50">
        <f>SUM(D35:J35)</f>
        <v>119</v>
      </c>
      <c r="L35" s="49"/>
      <c r="M35" s="106">
        <f>SUM(G35:I35)</f>
        <v>119</v>
      </c>
      <c r="N35" s="60"/>
    </row>
    <row r="36" spans="1:14" s="11" customFormat="1" ht="13.5" customHeight="1" x14ac:dyDescent="0.25">
      <c r="A36" s="59">
        <v>26</v>
      </c>
      <c r="B36" s="79">
        <v>507</v>
      </c>
      <c r="C36" s="48" t="s">
        <v>125</v>
      </c>
      <c r="D36" s="47">
        <v>0</v>
      </c>
      <c r="E36" s="47">
        <v>0</v>
      </c>
      <c r="F36" s="85">
        <v>0</v>
      </c>
      <c r="G36" s="99">
        <v>86</v>
      </c>
      <c r="H36" s="100">
        <v>30</v>
      </c>
      <c r="I36" s="102"/>
      <c r="J36" s="87"/>
      <c r="K36" s="50">
        <f>SUM(D36:J36)</f>
        <v>116</v>
      </c>
      <c r="L36" s="49"/>
      <c r="M36" s="106">
        <f>SUM(G36:I36)</f>
        <v>116</v>
      </c>
      <c r="N36" s="60"/>
    </row>
    <row r="37" spans="1:14" s="11" customFormat="1" ht="13.5" customHeight="1" x14ac:dyDescent="0.25">
      <c r="A37" s="59">
        <v>27</v>
      </c>
      <c r="B37" s="51">
        <v>2014</v>
      </c>
      <c r="C37" s="48" t="s">
        <v>65</v>
      </c>
      <c r="D37" s="47">
        <v>0</v>
      </c>
      <c r="E37" s="47">
        <v>112</v>
      </c>
      <c r="F37" s="85">
        <v>0</v>
      </c>
      <c r="G37" s="99">
        <v>0</v>
      </c>
      <c r="H37" s="100">
        <v>0</v>
      </c>
      <c r="I37" s="102"/>
      <c r="J37" s="87"/>
      <c r="K37" s="50">
        <f>SUM(D37:J37)</f>
        <v>112</v>
      </c>
      <c r="L37" s="49"/>
      <c r="M37" s="106">
        <v>0</v>
      </c>
      <c r="N37" s="60"/>
    </row>
    <row r="38" spans="1:14" s="11" customFormat="1" ht="13.5" customHeight="1" x14ac:dyDescent="0.25">
      <c r="A38" s="59">
        <v>28</v>
      </c>
      <c r="B38" s="51">
        <v>2047</v>
      </c>
      <c r="C38" s="48" t="s">
        <v>44</v>
      </c>
      <c r="D38" s="47">
        <v>79</v>
      </c>
      <c r="E38" s="47">
        <v>30</v>
      </c>
      <c r="F38" s="85">
        <v>0</v>
      </c>
      <c r="G38" s="99">
        <v>0</v>
      </c>
      <c r="H38" s="100">
        <v>0</v>
      </c>
      <c r="I38" s="102"/>
      <c r="J38" s="87"/>
      <c r="K38" s="50">
        <f>SUM(D38:J38)</f>
        <v>109</v>
      </c>
      <c r="L38" s="49"/>
      <c r="M38" s="106">
        <f>SUM(G38:I38)</f>
        <v>0</v>
      </c>
      <c r="N38" s="60"/>
    </row>
    <row r="39" spans="1:14" s="11" customFormat="1" ht="13.5" customHeight="1" x14ac:dyDescent="0.25">
      <c r="A39" s="59">
        <v>29</v>
      </c>
      <c r="B39" s="79">
        <v>521</v>
      </c>
      <c r="C39" s="48" t="s">
        <v>67</v>
      </c>
      <c r="D39" s="47">
        <v>0</v>
      </c>
      <c r="E39" s="47">
        <v>104</v>
      </c>
      <c r="F39" s="85">
        <v>0</v>
      </c>
      <c r="G39" s="99">
        <v>0</v>
      </c>
      <c r="H39" s="100">
        <v>0</v>
      </c>
      <c r="I39" s="102"/>
      <c r="J39" s="87"/>
      <c r="K39" s="50">
        <f>SUM(D39:J39)</f>
        <v>104</v>
      </c>
      <c r="L39" s="49"/>
      <c r="M39" s="106">
        <f>SUM(G39:I39)</f>
        <v>0</v>
      </c>
      <c r="N39" s="60"/>
    </row>
    <row r="40" spans="1:14" s="11" customFormat="1" ht="13.5" customHeight="1" x14ac:dyDescent="0.25">
      <c r="A40" s="59">
        <v>30</v>
      </c>
      <c r="B40" s="80">
        <v>2040</v>
      </c>
      <c r="C40" s="48" t="s">
        <v>150</v>
      </c>
      <c r="D40" s="47">
        <v>0</v>
      </c>
      <c r="E40" s="47">
        <v>0</v>
      </c>
      <c r="F40" s="85">
        <v>0</v>
      </c>
      <c r="G40" s="99">
        <v>0</v>
      </c>
      <c r="H40" s="100">
        <v>99</v>
      </c>
      <c r="I40" s="102"/>
      <c r="J40" s="87"/>
      <c r="K40" s="50">
        <f>SUM(D40:J40)</f>
        <v>99</v>
      </c>
      <c r="L40" s="49"/>
      <c r="M40" s="106">
        <v>0</v>
      </c>
      <c r="N40" s="60"/>
    </row>
    <row r="41" spans="1:14" s="11" customFormat="1" ht="13.5" customHeight="1" x14ac:dyDescent="0.25">
      <c r="A41" s="59">
        <v>31</v>
      </c>
      <c r="B41" s="46">
        <v>2062</v>
      </c>
      <c r="C41" s="48" t="s">
        <v>94</v>
      </c>
      <c r="D41" s="47">
        <v>0</v>
      </c>
      <c r="E41" s="47">
        <v>0</v>
      </c>
      <c r="F41" s="85">
        <v>98</v>
      </c>
      <c r="G41" s="99">
        <v>0</v>
      </c>
      <c r="H41" s="100">
        <v>0</v>
      </c>
      <c r="I41" s="102"/>
      <c r="J41" s="87"/>
      <c r="K41" s="50">
        <f>SUM(D41:J41)</f>
        <v>98</v>
      </c>
      <c r="L41" s="49"/>
      <c r="M41" s="106">
        <f>SUM(G41:I41)</f>
        <v>0</v>
      </c>
      <c r="N41" s="60"/>
    </row>
    <row r="42" spans="1:14" s="11" customFormat="1" ht="13.5" customHeight="1" x14ac:dyDescent="0.25">
      <c r="A42" s="59">
        <v>32</v>
      </c>
      <c r="B42" s="51">
        <v>2012</v>
      </c>
      <c r="C42" s="48" t="s">
        <v>35</v>
      </c>
      <c r="D42" s="47">
        <v>95</v>
      </c>
      <c r="E42" s="47">
        <v>0</v>
      </c>
      <c r="F42" s="85">
        <v>0</v>
      </c>
      <c r="G42" s="99">
        <v>0</v>
      </c>
      <c r="H42" s="100">
        <v>0</v>
      </c>
      <c r="I42" s="102"/>
      <c r="J42" s="87"/>
      <c r="K42" s="50">
        <f>SUM(D42:J42)</f>
        <v>95</v>
      </c>
      <c r="L42" s="49"/>
      <c r="M42" s="106">
        <f>SUM(G42:I42)</f>
        <v>0</v>
      </c>
      <c r="N42" s="60"/>
    </row>
    <row r="43" spans="1:14" s="11" customFormat="1" ht="13.5" customHeight="1" x14ac:dyDescent="0.25">
      <c r="A43" s="59">
        <v>33</v>
      </c>
      <c r="B43" s="46">
        <v>2057</v>
      </c>
      <c r="C43" s="48" t="s">
        <v>69</v>
      </c>
      <c r="D43" s="47">
        <v>0</v>
      </c>
      <c r="E43" s="47">
        <v>94</v>
      </c>
      <c r="F43" s="85">
        <v>0</v>
      </c>
      <c r="G43" s="99">
        <v>0</v>
      </c>
      <c r="H43" s="100">
        <v>0</v>
      </c>
      <c r="I43" s="102"/>
      <c r="J43" s="87"/>
      <c r="K43" s="50">
        <f>SUM(D43:J43)</f>
        <v>94</v>
      </c>
      <c r="L43" s="49"/>
      <c r="M43" s="106">
        <f>SUM(G43:I43)</f>
        <v>0</v>
      </c>
      <c r="N43" s="60"/>
    </row>
    <row r="44" spans="1:14" s="11" customFormat="1" ht="13.5" customHeight="1" x14ac:dyDescent="0.25">
      <c r="A44" s="59">
        <v>34</v>
      </c>
      <c r="B44" s="46">
        <v>2090</v>
      </c>
      <c r="C44" s="48" t="s">
        <v>118</v>
      </c>
      <c r="D44" s="47">
        <v>0</v>
      </c>
      <c r="E44" s="47">
        <v>0</v>
      </c>
      <c r="F44" s="85">
        <v>0</v>
      </c>
      <c r="G44" s="99">
        <v>90</v>
      </c>
      <c r="H44" s="100">
        <v>0</v>
      </c>
      <c r="I44" s="102"/>
      <c r="J44" s="87"/>
      <c r="K44" s="50">
        <f>SUM(D44:J44)</f>
        <v>90</v>
      </c>
      <c r="L44" s="49"/>
      <c r="M44" s="106">
        <v>0</v>
      </c>
      <c r="N44" s="60"/>
    </row>
    <row r="45" spans="1:14" s="11" customFormat="1" ht="13.5" customHeight="1" x14ac:dyDescent="0.25">
      <c r="A45" s="59">
        <v>35</v>
      </c>
      <c r="B45" s="45">
        <v>1053</v>
      </c>
      <c r="C45" s="48" t="s">
        <v>157</v>
      </c>
      <c r="D45" s="47">
        <v>0</v>
      </c>
      <c r="E45" s="47">
        <v>0</v>
      </c>
      <c r="F45" s="85">
        <v>0</v>
      </c>
      <c r="G45" s="99">
        <v>0</v>
      </c>
      <c r="H45" s="100">
        <v>89</v>
      </c>
      <c r="I45" s="102"/>
      <c r="J45" s="87"/>
      <c r="K45" s="50">
        <f>SUM(D45:J45)</f>
        <v>89</v>
      </c>
      <c r="L45" s="49"/>
      <c r="M45" s="106">
        <v>0</v>
      </c>
      <c r="N45" s="60"/>
    </row>
    <row r="46" spans="1:14" s="11" customFormat="1" ht="13.5" customHeight="1" x14ac:dyDescent="0.25">
      <c r="A46" s="59">
        <v>35</v>
      </c>
      <c r="B46" s="45">
        <v>1096</v>
      </c>
      <c r="C46" s="48" t="s">
        <v>38</v>
      </c>
      <c r="D46" s="47">
        <v>89</v>
      </c>
      <c r="E46" s="47">
        <v>0</v>
      </c>
      <c r="F46" s="85">
        <v>0</v>
      </c>
      <c r="G46" s="99">
        <v>0</v>
      </c>
      <c r="H46" s="100">
        <v>0</v>
      </c>
      <c r="I46" s="102"/>
      <c r="J46" s="87"/>
      <c r="K46" s="50">
        <f>SUM(D46:J46)</f>
        <v>89</v>
      </c>
      <c r="L46" s="49"/>
      <c r="M46" s="106">
        <f>SUM(G46:I46)</f>
        <v>0</v>
      </c>
      <c r="N46" s="60"/>
    </row>
    <row r="47" spans="1:14" s="11" customFormat="1" ht="13.5" customHeight="1" x14ac:dyDescent="0.25">
      <c r="A47" s="59">
        <v>36</v>
      </c>
      <c r="B47" s="45">
        <v>1063</v>
      </c>
      <c r="C47" s="48" t="s">
        <v>129</v>
      </c>
      <c r="D47" s="47">
        <v>0</v>
      </c>
      <c r="E47" s="47">
        <v>0</v>
      </c>
      <c r="F47" s="85">
        <v>0</v>
      </c>
      <c r="G47" s="99">
        <v>88</v>
      </c>
      <c r="H47" s="100">
        <v>0</v>
      </c>
      <c r="I47" s="102"/>
      <c r="J47" s="87"/>
      <c r="K47" s="50">
        <f>SUM(D47:J47)</f>
        <v>88</v>
      </c>
      <c r="L47" s="49"/>
      <c r="M47" s="106">
        <v>0</v>
      </c>
      <c r="N47" s="60"/>
    </row>
    <row r="48" spans="1:14" s="11" customFormat="1" ht="13.5" customHeight="1" x14ac:dyDescent="0.25">
      <c r="A48" s="59">
        <v>36</v>
      </c>
      <c r="B48" s="46">
        <v>2080</v>
      </c>
      <c r="C48" s="48" t="s">
        <v>95</v>
      </c>
      <c r="D48" s="47">
        <v>0</v>
      </c>
      <c r="E48" s="47">
        <v>0</v>
      </c>
      <c r="F48" s="85">
        <v>88</v>
      </c>
      <c r="G48" s="99">
        <v>0</v>
      </c>
      <c r="H48" s="100">
        <v>0</v>
      </c>
      <c r="I48" s="102"/>
      <c r="J48" s="87"/>
      <c r="K48" s="50">
        <f>SUM(D48:J48)</f>
        <v>88</v>
      </c>
      <c r="L48" s="49"/>
      <c r="M48" s="106">
        <f>SUM(G48:I48)</f>
        <v>0</v>
      </c>
      <c r="N48" s="60"/>
    </row>
    <row r="49" spans="1:14" s="11" customFormat="1" ht="13.5" customHeight="1" x14ac:dyDescent="0.25">
      <c r="A49" s="59">
        <v>37</v>
      </c>
      <c r="B49" s="79">
        <v>507</v>
      </c>
      <c r="C49" s="48" t="s">
        <v>126</v>
      </c>
      <c r="D49" s="47">
        <v>0</v>
      </c>
      <c r="E49" s="47">
        <v>0</v>
      </c>
      <c r="F49" s="85">
        <v>0</v>
      </c>
      <c r="G49" s="99">
        <v>86</v>
      </c>
      <c r="H49" s="100">
        <v>0</v>
      </c>
      <c r="I49" s="102"/>
      <c r="J49" s="87"/>
      <c r="K49" s="50">
        <f>SUM(D49:J49)</f>
        <v>86</v>
      </c>
      <c r="L49" s="49"/>
      <c r="M49" s="106">
        <v>0</v>
      </c>
      <c r="N49" s="60"/>
    </row>
    <row r="50" spans="1:14" s="11" customFormat="1" ht="13.5" customHeight="1" x14ac:dyDescent="0.25">
      <c r="A50" s="59">
        <v>37</v>
      </c>
      <c r="B50" s="45">
        <v>1091</v>
      </c>
      <c r="C50" s="48" t="s">
        <v>71</v>
      </c>
      <c r="D50" s="47">
        <v>0</v>
      </c>
      <c r="E50" s="47">
        <v>86</v>
      </c>
      <c r="F50" s="85">
        <v>0</v>
      </c>
      <c r="G50" s="99">
        <v>0</v>
      </c>
      <c r="H50" s="100">
        <v>0</v>
      </c>
      <c r="I50" s="102"/>
      <c r="J50" s="87"/>
      <c r="K50" s="50">
        <f>SUM(D50:J50)</f>
        <v>86</v>
      </c>
      <c r="L50" s="49"/>
      <c r="M50" s="106">
        <f>SUM(G50:I50)</f>
        <v>0</v>
      </c>
      <c r="N50" s="60"/>
    </row>
    <row r="51" spans="1:14" s="11" customFormat="1" ht="13.5" customHeight="1" x14ac:dyDescent="0.25">
      <c r="A51" s="59">
        <v>38</v>
      </c>
      <c r="B51" s="46">
        <v>2066</v>
      </c>
      <c r="C51" s="48" t="s">
        <v>148</v>
      </c>
      <c r="D51" s="47">
        <v>0</v>
      </c>
      <c r="E51" s="47">
        <v>0</v>
      </c>
      <c r="F51" s="85">
        <v>0</v>
      </c>
      <c r="G51" s="99">
        <v>0</v>
      </c>
      <c r="H51" s="100">
        <v>85</v>
      </c>
      <c r="I51" s="102"/>
      <c r="J51" s="87"/>
      <c r="K51" s="50">
        <f>SUM(D51:J51)</f>
        <v>85</v>
      </c>
      <c r="L51" s="49"/>
      <c r="M51" s="106">
        <v>0</v>
      </c>
      <c r="N51" s="60"/>
    </row>
    <row r="52" spans="1:14" s="11" customFormat="1" ht="13.5" customHeight="1" x14ac:dyDescent="0.25">
      <c r="A52" s="59">
        <v>38</v>
      </c>
      <c r="B52" s="46">
        <v>2066</v>
      </c>
      <c r="C52" s="48" t="s">
        <v>147</v>
      </c>
      <c r="D52" s="47">
        <v>0</v>
      </c>
      <c r="E52" s="47">
        <v>0</v>
      </c>
      <c r="F52" s="85">
        <v>0</v>
      </c>
      <c r="G52" s="99">
        <v>0</v>
      </c>
      <c r="H52" s="100">
        <v>85</v>
      </c>
      <c r="I52" s="102"/>
      <c r="J52" s="87"/>
      <c r="K52" s="50">
        <f>SUM(D52:J52)</f>
        <v>85</v>
      </c>
      <c r="L52" s="49"/>
      <c r="M52" s="106">
        <v>0</v>
      </c>
      <c r="N52" s="60"/>
    </row>
    <row r="53" spans="1:14" s="11" customFormat="1" ht="13.5" customHeight="1" x14ac:dyDescent="0.25">
      <c r="A53" s="59">
        <v>39</v>
      </c>
      <c r="B53" s="45">
        <v>1070</v>
      </c>
      <c r="C53" s="48" t="s">
        <v>127</v>
      </c>
      <c r="D53" s="47">
        <v>0</v>
      </c>
      <c r="E53" s="47">
        <v>0</v>
      </c>
      <c r="F53" s="85">
        <v>0</v>
      </c>
      <c r="G53" s="99">
        <v>84</v>
      </c>
      <c r="H53" s="100">
        <v>0</v>
      </c>
      <c r="I53" s="102"/>
      <c r="J53" s="87"/>
      <c r="K53" s="50">
        <f>SUM(D53:J53)</f>
        <v>84</v>
      </c>
      <c r="L53" s="49"/>
      <c r="M53" s="106">
        <v>0</v>
      </c>
      <c r="N53" s="60"/>
    </row>
    <row r="54" spans="1:14" s="11" customFormat="1" ht="13.5" customHeight="1" x14ac:dyDescent="0.25">
      <c r="A54" s="59">
        <v>39</v>
      </c>
      <c r="B54" s="45">
        <v>1070</v>
      </c>
      <c r="C54" s="48" t="s">
        <v>128</v>
      </c>
      <c r="D54" s="47">
        <v>0</v>
      </c>
      <c r="E54" s="47">
        <v>0</v>
      </c>
      <c r="F54" s="85">
        <v>0</v>
      </c>
      <c r="G54" s="99">
        <v>84</v>
      </c>
      <c r="H54" s="100">
        <v>0</v>
      </c>
      <c r="I54" s="102"/>
      <c r="J54" s="87"/>
      <c r="K54" s="50">
        <f>SUM(D54:J54)</f>
        <v>84</v>
      </c>
      <c r="L54" s="49"/>
      <c r="M54" s="106">
        <v>0</v>
      </c>
      <c r="N54" s="60"/>
    </row>
    <row r="55" spans="1:14" s="11" customFormat="1" ht="13.5" customHeight="1" x14ac:dyDescent="0.25">
      <c r="A55" s="59">
        <v>40</v>
      </c>
      <c r="B55" s="157">
        <v>1055</v>
      </c>
      <c r="C55" s="142" t="s">
        <v>41</v>
      </c>
      <c r="D55" s="141">
        <v>81</v>
      </c>
      <c r="E55" s="141">
        <v>0</v>
      </c>
      <c r="F55" s="143">
        <v>0</v>
      </c>
      <c r="G55" s="144">
        <v>0</v>
      </c>
      <c r="H55" s="100">
        <v>0</v>
      </c>
      <c r="I55" s="150"/>
      <c r="J55" s="151"/>
      <c r="K55" s="50">
        <f>SUM(D55:J55)</f>
        <v>81</v>
      </c>
      <c r="L55" s="152"/>
      <c r="M55" s="106">
        <f>SUM(G55:I55)</f>
        <v>0</v>
      </c>
      <c r="N55" s="148"/>
    </row>
    <row r="56" spans="1:14" s="11" customFormat="1" ht="13.5" customHeight="1" x14ac:dyDescent="0.25">
      <c r="A56" s="59">
        <v>41</v>
      </c>
      <c r="B56" s="51">
        <v>2025</v>
      </c>
      <c r="C56" s="48" t="s">
        <v>116</v>
      </c>
      <c r="D56" s="47">
        <v>0</v>
      </c>
      <c r="E56" s="47">
        <v>0</v>
      </c>
      <c r="F56" s="85">
        <v>0</v>
      </c>
      <c r="G56" s="99">
        <v>80</v>
      </c>
      <c r="H56" s="100">
        <v>0</v>
      </c>
      <c r="I56" s="102"/>
      <c r="J56" s="87"/>
      <c r="K56" s="50">
        <f>SUM(D56:J56)</f>
        <v>80</v>
      </c>
      <c r="L56" s="49"/>
      <c r="M56" s="106">
        <v>0</v>
      </c>
      <c r="N56" s="60"/>
    </row>
    <row r="57" spans="1:14" s="11" customFormat="1" ht="13.5" customHeight="1" x14ac:dyDescent="0.25">
      <c r="A57" s="59">
        <v>41</v>
      </c>
      <c r="B57" s="51">
        <v>2025</v>
      </c>
      <c r="C57" s="48" t="s">
        <v>117</v>
      </c>
      <c r="D57" s="47">
        <v>0</v>
      </c>
      <c r="E57" s="47">
        <v>0</v>
      </c>
      <c r="F57" s="85">
        <v>0</v>
      </c>
      <c r="G57" s="99">
        <v>80</v>
      </c>
      <c r="H57" s="100">
        <v>0</v>
      </c>
      <c r="I57" s="102"/>
      <c r="J57" s="87"/>
      <c r="K57" s="50">
        <f>SUM(D57:J57)</f>
        <v>80</v>
      </c>
      <c r="L57" s="49"/>
      <c r="M57" s="106">
        <v>0</v>
      </c>
      <c r="N57" s="60"/>
    </row>
    <row r="58" spans="1:14" s="11" customFormat="1" ht="13.5" customHeight="1" x14ac:dyDescent="0.25">
      <c r="A58" s="59">
        <v>42</v>
      </c>
      <c r="B58" s="46">
        <v>2058</v>
      </c>
      <c r="C58" s="48" t="s">
        <v>70</v>
      </c>
      <c r="D58" s="47">
        <v>0</v>
      </c>
      <c r="E58" s="47">
        <v>78</v>
      </c>
      <c r="F58" s="85">
        <v>0</v>
      </c>
      <c r="G58" s="99">
        <v>0</v>
      </c>
      <c r="H58" s="100">
        <v>0</v>
      </c>
      <c r="I58" s="102"/>
      <c r="J58" s="87"/>
      <c r="K58" s="50">
        <f>SUM(D58:J58)</f>
        <v>78</v>
      </c>
      <c r="L58" s="49"/>
      <c r="M58" s="106">
        <f>SUM(G58:I58)</f>
        <v>0</v>
      </c>
      <c r="N58" s="60"/>
    </row>
    <row r="59" spans="1:14" s="11" customFormat="1" ht="13.5" customHeight="1" x14ac:dyDescent="0.25">
      <c r="A59" s="59">
        <v>43</v>
      </c>
      <c r="B59" s="51">
        <v>2018</v>
      </c>
      <c r="C59" s="48" t="s">
        <v>72</v>
      </c>
      <c r="D59" s="47">
        <v>0</v>
      </c>
      <c r="E59" s="47">
        <v>74</v>
      </c>
      <c r="F59" s="85">
        <v>0</v>
      </c>
      <c r="G59" s="99">
        <v>0</v>
      </c>
      <c r="H59" s="100">
        <v>0</v>
      </c>
      <c r="I59" s="102"/>
      <c r="J59" s="87"/>
      <c r="K59" s="50">
        <f>SUM(D59:J59)</f>
        <v>74</v>
      </c>
      <c r="L59" s="49"/>
      <c r="M59" s="106">
        <f>SUM(G59:I59)</f>
        <v>0</v>
      </c>
      <c r="N59" s="60"/>
    </row>
    <row r="60" spans="1:14" s="11" customFormat="1" ht="13.5" customHeight="1" x14ac:dyDescent="0.25">
      <c r="A60" s="59">
        <v>44</v>
      </c>
      <c r="B60" s="51">
        <v>2020</v>
      </c>
      <c r="C60" s="48" t="s">
        <v>115</v>
      </c>
      <c r="D60" s="47">
        <v>0</v>
      </c>
      <c r="E60" s="47">
        <v>0</v>
      </c>
      <c r="F60" s="85">
        <v>0</v>
      </c>
      <c r="G60" s="99">
        <v>68</v>
      </c>
      <c r="H60" s="100">
        <v>0</v>
      </c>
      <c r="I60" s="102"/>
      <c r="J60" s="87"/>
      <c r="K60" s="50">
        <f>SUM(D60:J60)</f>
        <v>68</v>
      </c>
      <c r="L60" s="49"/>
      <c r="M60" s="106">
        <v>0</v>
      </c>
      <c r="N60" s="60"/>
    </row>
    <row r="61" spans="1:14" s="11" customFormat="1" ht="13.5" customHeight="1" thickBot="1" x14ac:dyDescent="0.3">
      <c r="A61" s="59">
        <v>45</v>
      </c>
      <c r="B61" s="46">
        <v>2078</v>
      </c>
      <c r="C61" s="48" t="s">
        <v>98</v>
      </c>
      <c r="D61" s="47">
        <v>0</v>
      </c>
      <c r="E61" s="47">
        <v>0</v>
      </c>
      <c r="F61" s="85">
        <v>30</v>
      </c>
      <c r="G61" s="103">
        <v>0</v>
      </c>
      <c r="H61" s="104">
        <v>0</v>
      </c>
      <c r="I61" s="105"/>
      <c r="J61" s="87"/>
      <c r="K61" s="50">
        <f>SUM(D61:J61)</f>
        <v>30</v>
      </c>
      <c r="L61" s="49"/>
      <c r="M61" s="106">
        <f>SUM(G61:I61)</f>
        <v>0</v>
      </c>
      <c r="N61" s="60"/>
    </row>
    <row r="62" spans="1:14" s="11" customFormat="1" ht="13.5" customHeight="1" x14ac:dyDescent="0.25">
      <c r="A62" s="21"/>
      <c r="B62" s="2"/>
      <c r="C62" s="3"/>
      <c r="D62" s="2"/>
      <c r="E62" s="2"/>
      <c r="F62" s="2"/>
      <c r="G62" s="2"/>
      <c r="H62" s="2"/>
      <c r="I62" s="4"/>
      <c r="J62" s="4"/>
      <c r="K62" s="14"/>
      <c r="L62" s="4"/>
      <c r="M62" s="25"/>
      <c r="N62" s="27"/>
    </row>
    <row r="63" spans="1:14" s="16" customFormat="1" ht="18" customHeight="1" x14ac:dyDescent="0.25">
      <c r="A63" s="22"/>
      <c r="B63" s="19" t="s">
        <v>5</v>
      </c>
      <c r="C63" s="6" t="s">
        <v>4</v>
      </c>
      <c r="D63" s="19">
        <v>18</v>
      </c>
      <c r="E63" s="19">
        <v>23</v>
      </c>
      <c r="F63" s="19">
        <v>19</v>
      </c>
      <c r="G63" s="19">
        <v>25</v>
      </c>
      <c r="H63" s="19">
        <v>20</v>
      </c>
      <c r="I63" s="35"/>
      <c r="J63" s="35"/>
      <c r="K63" s="7"/>
      <c r="L63" s="4"/>
      <c r="M63" s="25"/>
      <c r="N63" s="27"/>
    </row>
    <row r="64" spans="1:14" s="16" customFormat="1" ht="13.5" customHeight="1" x14ac:dyDescent="0.25">
      <c r="A64" s="22"/>
      <c r="B64" s="19"/>
      <c r="C64" s="6"/>
      <c r="D64" s="6"/>
      <c r="E64" s="6"/>
      <c r="F64" s="6"/>
      <c r="G64" s="6"/>
      <c r="H64" s="6"/>
      <c r="I64" s="7"/>
      <c r="J64" s="7"/>
      <c r="K64" s="7"/>
      <c r="L64" s="14" t="s">
        <v>5</v>
      </c>
      <c r="M64" s="26"/>
      <c r="N64" s="23"/>
    </row>
    <row r="65" spans="1:14" s="10" customFormat="1" ht="15" customHeight="1" thickBot="1" x14ac:dyDescent="0.3">
      <c r="A65" s="195" t="s">
        <v>11</v>
      </c>
      <c r="B65" s="196"/>
      <c r="C65" s="163"/>
      <c r="D65" s="163" t="s">
        <v>109</v>
      </c>
      <c r="E65" s="164"/>
      <c r="F65" s="164"/>
      <c r="G65" s="165"/>
      <c r="H65" s="165"/>
      <c r="I65" s="165"/>
      <c r="J65" s="164"/>
      <c r="K65" s="164"/>
      <c r="L65" s="164"/>
      <c r="M65" s="164"/>
      <c r="N65" s="166"/>
    </row>
    <row r="66" spans="1:14" s="13" customFormat="1" ht="15" customHeight="1" x14ac:dyDescent="0.25">
      <c r="A66" s="57" t="s">
        <v>0</v>
      </c>
      <c r="B66" s="41" t="s">
        <v>1</v>
      </c>
      <c r="C66" s="41" t="s">
        <v>2</v>
      </c>
      <c r="D66" s="81" t="s">
        <v>6</v>
      </c>
      <c r="E66" s="81" t="s">
        <v>7</v>
      </c>
      <c r="F66" s="97" t="s">
        <v>8</v>
      </c>
      <c r="G66" s="89" t="s">
        <v>9</v>
      </c>
      <c r="H66" s="94" t="s">
        <v>10</v>
      </c>
      <c r="I66" s="95" t="s">
        <v>12</v>
      </c>
      <c r="J66" s="98" t="s">
        <v>15</v>
      </c>
      <c r="K66" s="81" t="s">
        <v>3</v>
      </c>
      <c r="L66" s="81" t="s">
        <v>16</v>
      </c>
      <c r="M66" s="82" t="s">
        <v>14</v>
      </c>
      <c r="N66" s="83" t="s">
        <v>20</v>
      </c>
    </row>
    <row r="67" spans="1:14" ht="15" customHeight="1" x14ac:dyDescent="0.25">
      <c r="A67" s="63">
        <v>1</v>
      </c>
      <c r="B67" s="49">
        <v>2010</v>
      </c>
      <c r="C67" s="54" t="s">
        <v>28</v>
      </c>
      <c r="D67" s="47">
        <v>98</v>
      </c>
      <c r="E67" s="47">
        <v>105</v>
      </c>
      <c r="F67" s="85">
        <v>92</v>
      </c>
      <c r="G67" s="99">
        <v>104</v>
      </c>
      <c r="H67" s="100">
        <v>30</v>
      </c>
      <c r="I67" s="101"/>
      <c r="J67" s="87"/>
      <c r="K67" s="50">
        <f>SUM(D67:J67)</f>
        <v>429</v>
      </c>
      <c r="L67" s="47"/>
      <c r="M67" s="106">
        <f>SUM(G67:I67)</f>
        <v>134</v>
      </c>
      <c r="N67" s="62"/>
    </row>
    <row r="68" spans="1:14" ht="15" customHeight="1" x14ac:dyDescent="0.25">
      <c r="A68" s="59">
        <v>2</v>
      </c>
      <c r="B68" s="47">
        <v>2016</v>
      </c>
      <c r="C68" s="53" t="s">
        <v>27</v>
      </c>
      <c r="D68" s="47">
        <v>104</v>
      </c>
      <c r="E68" s="47">
        <v>99</v>
      </c>
      <c r="F68" s="85">
        <v>96</v>
      </c>
      <c r="G68" s="99">
        <v>98</v>
      </c>
      <c r="H68" s="100">
        <v>0</v>
      </c>
      <c r="I68" s="101"/>
      <c r="J68" s="96"/>
      <c r="K68" s="50">
        <f>SUM(D68:J68)</f>
        <v>397</v>
      </c>
      <c r="L68" s="47"/>
      <c r="M68" s="106">
        <f>SUM(G68:I68)</f>
        <v>98</v>
      </c>
      <c r="N68" s="64"/>
    </row>
    <row r="69" spans="1:14" ht="15" customHeight="1" x14ac:dyDescent="0.25">
      <c r="A69" s="59">
        <v>3</v>
      </c>
      <c r="B69" s="47">
        <v>2006</v>
      </c>
      <c r="C69" s="48" t="s">
        <v>31</v>
      </c>
      <c r="D69" s="47">
        <v>94</v>
      </c>
      <c r="E69" s="47">
        <v>92</v>
      </c>
      <c r="F69" s="85">
        <v>102</v>
      </c>
      <c r="G69" s="99">
        <v>94</v>
      </c>
      <c r="H69" s="100">
        <v>0</v>
      </c>
      <c r="I69" s="101"/>
      <c r="J69" s="96"/>
      <c r="K69" s="50">
        <f>SUM(D69:J69)</f>
        <v>382</v>
      </c>
      <c r="L69" s="47"/>
      <c r="M69" s="106">
        <f>SUM(G69:I69)</f>
        <v>94</v>
      </c>
      <c r="N69" s="62"/>
    </row>
    <row r="70" spans="1:14" ht="15" customHeight="1" x14ac:dyDescent="0.25">
      <c r="A70" s="63">
        <v>4</v>
      </c>
      <c r="B70" s="47">
        <v>2016</v>
      </c>
      <c r="C70" s="53" t="s">
        <v>93</v>
      </c>
      <c r="D70" s="47">
        <v>0</v>
      </c>
      <c r="E70" s="47">
        <v>0</v>
      </c>
      <c r="F70" s="85">
        <v>96</v>
      </c>
      <c r="G70" s="99">
        <v>98</v>
      </c>
      <c r="H70" s="100">
        <v>0</v>
      </c>
      <c r="I70" s="101"/>
      <c r="J70" s="96"/>
      <c r="K70" s="50">
        <f>SUM(D70:J70)</f>
        <v>194</v>
      </c>
      <c r="L70" s="47"/>
      <c r="M70" s="106">
        <f>SUM(G70:I70)</f>
        <v>98</v>
      </c>
      <c r="N70" s="64"/>
    </row>
    <row r="71" spans="1:14" ht="15" customHeight="1" x14ac:dyDescent="0.25">
      <c r="A71" s="63">
        <v>5</v>
      </c>
      <c r="B71" s="49">
        <v>2047</v>
      </c>
      <c r="C71" s="54" t="s">
        <v>44</v>
      </c>
      <c r="D71" s="47">
        <v>88</v>
      </c>
      <c r="E71" s="47">
        <v>30</v>
      </c>
      <c r="F71" s="85">
        <v>0</v>
      </c>
      <c r="G71" s="99">
        <v>0</v>
      </c>
      <c r="H71" s="100">
        <v>0</v>
      </c>
      <c r="I71" s="101"/>
      <c r="J71" s="96"/>
      <c r="K71" s="50">
        <f>SUM(D71:J71)</f>
        <v>118</v>
      </c>
      <c r="L71" s="49"/>
      <c r="M71" s="106">
        <f>SUM(G71:I71)</f>
        <v>0</v>
      </c>
      <c r="N71" s="64"/>
    </row>
    <row r="72" spans="1:14" ht="15" customHeight="1" x14ac:dyDescent="0.25">
      <c r="A72" s="59"/>
      <c r="B72" s="47">
        <v>2043</v>
      </c>
      <c r="C72" s="48" t="s">
        <v>149</v>
      </c>
      <c r="D72" s="47">
        <v>0</v>
      </c>
      <c r="E72" s="47">
        <v>0</v>
      </c>
      <c r="F72" s="85">
        <v>0</v>
      </c>
      <c r="G72" s="99">
        <v>0</v>
      </c>
      <c r="H72" s="100">
        <v>102</v>
      </c>
      <c r="I72" s="102"/>
      <c r="J72" s="87"/>
      <c r="K72" s="50">
        <f>SUM(D72:J72)</f>
        <v>102</v>
      </c>
      <c r="L72" s="49"/>
      <c r="M72" s="106">
        <f>SUM(G72:I72)</f>
        <v>102</v>
      </c>
      <c r="N72" s="60"/>
    </row>
    <row r="73" spans="1:14" ht="15" customHeight="1" x14ac:dyDescent="0.25">
      <c r="A73" s="59"/>
      <c r="B73" s="47">
        <v>2040</v>
      </c>
      <c r="C73" s="48" t="s">
        <v>150</v>
      </c>
      <c r="D73" s="47">
        <v>0</v>
      </c>
      <c r="E73" s="47">
        <v>0</v>
      </c>
      <c r="F73" s="85">
        <v>0</v>
      </c>
      <c r="G73" s="99">
        <v>0</v>
      </c>
      <c r="H73" s="100">
        <v>96</v>
      </c>
      <c r="I73" s="102"/>
      <c r="J73" s="87"/>
      <c r="K73" s="50">
        <f>SUM(D73:J73)</f>
        <v>96</v>
      </c>
      <c r="L73" s="49"/>
      <c r="M73" s="106">
        <f>SUM(G73:I73)</f>
        <v>96</v>
      </c>
      <c r="N73" s="60"/>
    </row>
    <row r="74" spans="1:14" ht="15" customHeight="1" x14ac:dyDescent="0.25">
      <c r="A74" s="63">
        <v>6</v>
      </c>
      <c r="B74" s="49">
        <v>2014</v>
      </c>
      <c r="C74" s="54" t="s">
        <v>65</v>
      </c>
      <c r="D74" s="47">
        <v>0</v>
      </c>
      <c r="E74" s="47">
        <v>95</v>
      </c>
      <c r="F74" s="85">
        <v>0</v>
      </c>
      <c r="G74" s="99">
        <v>0</v>
      </c>
      <c r="H74" s="100">
        <v>0</v>
      </c>
      <c r="I74" s="101"/>
      <c r="J74" s="96"/>
      <c r="K74" s="50">
        <f>SUM(D74:J74)</f>
        <v>95</v>
      </c>
      <c r="L74" s="47"/>
      <c r="M74" s="106">
        <f>SUM(G74:I74)</f>
        <v>0</v>
      </c>
      <c r="N74" s="64"/>
    </row>
    <row r="75" spans="1:14" s="10" customFormat="1" ht="13.5" customHeight="1" x14ac:dyDescent="0.25">
      <c r="A75" s="63">
        <v>7</v>
      </c>
      <c r="B75" s="47">
        <v>2025</v>
      </c>
      <c r="C75" s="48" t="s">
        <v>116</v>
      </c>
      <c r="D75" s="47">
        <v>0</v>
      </c>
      <c r="E75" s="47">
        <v>0</v>
      </c>
      <c r="F75" s="85">
        <v>0</v>
      </c>
      <c r="G75" s="99">
        <v>91</v>
      </c>
      <c r="H75" s="100">
        <v>0</v>
      </c>
      <c r="I75" s="102"/>
      <c r="J75" s="87"/>
      <c r="K75" s="50">
        <f>SUM(D75:J75)</f>
        <v>91</v>
      </c>
      <c r="L75" s="49"/>
      <c r="M75" s="106">
        <f>SUM(G75:I75)</f>
        <v>91</v>
      </c>
      <c r="N75" s="60"/>
    </row>
    <row r="76" spans="1:14" s="16" customFormat="1" ht="18" customHeight="1" x14ac:dyDescent="0.25">
      <c r="A76" s="59">
        <v>7</v>
      </c>
      <c r="B76" s="47">
        <v>2025</v>
      </c>
      <c r="C76" s="48" t="s">
        <v>117</v>
      </c>
      <c r="D76" s="47">
        <v>0</v>
      </c>
      <c r="E76" s="47">
        <v>0</v>
      </c>
      <c r="F76" s="85">
        <v>0</v>
      </c>
      <c r="G76" s="99">
        <v>91</v>
      </c>
      <c r="H76" s="100">
        <v>0</v>
      </c>
      <c r="I76" s="102"/>
      <c r="J76" s="87"/>
      <c r="K76" s="50">
        <f>SUM(D76:J76)</f>
        <v>91</v>
      </c>
      <c r="L76" s="49"/>
      <c r="M76" s="106">
        <f>SUM(G76:I76)</f>
        <v>91</v>
      </c>
      <c r="N76" s="60"/>
    </row>
    <row r="77" spans="1:14" s="16" customFormat="1" ht="13.5" customHeight="1" x14ac:dyDescent="0.25">
      <c r="A77" s="140">
        <v>7</v>
      </c>
      <c r="B77" s="141">
        <v>2012</v>
      </c>
      <c r="C77" s="142" t="s">
        <v>35</v>
      </c>
      <c r="D77" s="141">
        <v>91</v>
      </c>
      <c r="E77" s="141">
        <v>0</v>
      </c>
      <c r="F77" s="143">
        <v>0</v>
      </c>
      <c r="G77" s="144">
        <v>0</v>
      </c>
      <c r="H77" s="149">
        <v>0</v>
      </c>
      <c r="I77" s="155"/>
      <c r="J77" s="146"/>
      <c r="K77" s="147">
        <f>SUM(D77:J77)</f>
        <v>91</v>
      </c>
      <c r="L77" s="141"/>
      <c r="M77" s="153">
        <f>SUM(G77:I77)</f>
        <v>0</v>
      </c>
      <c r="N77" s="214"/>
    </row>
    <row r="78" spans="1:14" s="16" customFormat="1" ht="13.5" customHeight="1" x14ac:dyDescent="0.25">
      <c r="A78" s="59">
        <v>8</v>
      </c>
      <c r="B78" s="49">
        <v>2018</v>
      </c>
      <c r="C78" s="54" t="s">
        <v>72</v>
      </c>
      <c r="D78" s="141">
        <v>0</v>
      </c>
      <c r="E78" s="141">
        <v>89</v>
      </c>
      <c r="F78" s="143">
        <v>0</v>
      </c>
      <c r="G78" s="99">
        <v>0</v>
      </c>
      <c r="H78" s="100">
        <v>0</v>
      </c>
      <c r="I78" s="101"/>
      <c r="J78" s="96"/>
      <c r="K78" s="50">
        <f>SUM(D78:J78)</f>
        <v>89</v>
      </c>
      <c r="L78" s="47"/>
      <c r="M78" s="106">
        <f>SUM(G78:I78)</f>
        <v>0</v>
      </c>
      <c r="N78" s="64"/>
    </row>
    <row r="79" spans="1:14" s="16" customFormat="1" ht="13.5" customHeight="1" thickBot="1" x14ac:dyDescent="0.3">
      <c r="A79" s="59">
        <v>9</v>
      </c>
      <c r="B79" s="47">
        <v>2020</v>
      </c>
      <c r="C79" s="48" t="s">
        <v>115</v>
      </c>
      <c r="D79" s="47">
        <v>0</v>
      </c>
      <c r="E79" s="47">
        <v>0</v>
      </c>
      <c r="F79" s="85">
        <v>0</v>
      </c>
      <c r="G79" s="103">
        <v>88</v>
      </c>
      <c r="H79" s="104">
        <v>0</v>
      </c>
      <c r="I79" s="105"/>
      <c r="J79" s="87"/>
      <c r="K79" s="50">
        <f>SUM(D79:J79)</f>
        <v>88</v>
      </c>
      <c r="L79" s="49"/>
      <c r="M79" s="106">
        <f>SUM(G79:I79)</f>
        <v>88</v>
      </c>
      <c r="N79" s="60"/>
    </row>
    <row r="80" spans="1:14" ht="15" customHeight="1" x14ac:dyDescent="0.25">
      <c r="A80" s="21"/>
      <c r="B80" s="2"/>
      <c r="C80" s="3"/>
      <c r="D80" s="2"/>
      <c r="E80" s="2"/>
      <c r="F80" s="2"/>
      <c r="G80" s="2"/>
      <c r="H80" s="2"/>
      <c r="I80" s="4"/>
      <c r="J80" s="4"/>
      <c r="K80" s="14"/>
      <c r="L80" s="4"/>
      <c r="M80" s="25"/>
      <c r="N80" s="27"/>
    </row>
    <row r="81" spans="1:14" s="10" customFormat="1" ht="15" customHeight="1" x14ac:dyDescent="0.25">
      <c r="A81" s="22"/>
      <c r="B81" s="19" t="s">
        <v>5</v>
      </c>
      <c r="C81" s="6" t="s">
        <v>4</v>
      </c>
      <c r="D81" s="6">
        <v>5</v>
      </c>
      <c r="E81" s="6">
        <v>6</v>
      </c>
      <c r="F81" s="6">
        <v>3</v>
      </c>
      <c r="G81" s="6">
        <v>5</v>
      </c>
      <c r="H81" s="6">
        <v>3</v>
      </c>
      <c r="I81" s="7"/>
      <c r="J81" s="7"/>
      <c r="K81" s="7"/>
      <c r="L81" s="14" t="s">
        <v>5</v>
      </c>
      <c r="M81" s="26"/>
      <c r="N81" s="23"/>
    </row>
    <row r="82" spans="1:14" ht="15" customHeight="1" x14ac:dyDescent="0.25">
      <c r="A82" s="22"/>
      <c r="B82" s="19"/>
      <c r="C82" s="6"/>
      <c r="D82" s="6"/>
      <c r="E82" s="6"/>
      <c r="F82" s="6"/>
      <c r="G82" s="6"/>
      <c r="H82" s="6"/>
      <c r="I82" s="7"/>
      <c r="J82" s="7"/>
      <c r="K82" s="7"/>
      <c r="L82" s="14"/>
      <c r="M82" s="26"/>
      <c r="N82" s="23"/>
    </row>
    <row r="83" spans="1:14" ht="15" customHeight="1" x14ac:dyDescent="0.25">
      <c r="A83" s="22"/>
      <c r="B83" s="19"/>
      <c r="C83" s="6"/>
      <c r="D83" s="6"/>
      <c r="E83" s="6"/>
      <c r="F83" s="6"/>
      <c r="G83" s="6"/>
      <c r="H83" s="6"/>
      <c r="I83" s="7"/>
      <c r="J83" s="7"/>
      <c r="K83" s="7"/>
      <c r="L83" s="14"/>
      <c r="M83" s="26"/>
      <c r="N83" s="23"/>
    </row>
    <row r="84" spans="1:14" ht="15" customHeight="1" x14ac:dyDescent="0.25">
      <c r="A84" s="22"/>
      <c r="B84" s="19"/>
      <c r="C84" s="6"/>
      <c r="D84" s="6"/>
      <c r="E84" s="6"/>
      <c r="F84" s="6"/>
      <c r="G84" s="6"/>
      <c r="H84" s="6"/>
      <c r="I84" s="7"/>
      <c r="J84" s="7"/>
      <c r="K84" s="7"/>
      <c r="L84" s="14"/>
      <c r="M84" s="26"/>
      <c r="N84" s="23"/>
    </row>
    <row r="85" spans="1:14" ht="15" customHeight="1" x14ac:dyDescent="0.25">
      <c r="A85" s="22"/>
      <c r="B85" s="19"/>
      <c r="C85" s="6"/>
      <c r="D85" s="6"/>
      <c r="E85" s="6"/>
      <c r="F85" s="6"/>
      <c r="G85" s="6"/>
      <c r="H85" s="6"/>
      <c r="I85" s="7"/>
      <c r="J85" s="7"/>
      <c r="K85" s="7"/>
      <c r="L85" s="14"/>
      <c r="M85" s="26"/>
      <c r="N85" s="23"/>
    </row>
    <row r="86" spans="1:14" ht="15" customHeight="1" x14ac:dyDescent="0.25">
      <c r="A86" s="22"/>
      <c r="B86" s="19"/>
      <c r="C86" s="6"/>
      <c r="D86" s="6"/>
      <c r="E86" s="6"/>
      <c r="F86" s="6"/>
      <c r="G86" s="6"/>
      <c r="H86" s="6"/>
      <c r="I86" s="7"/>
      <c r="J86" s="7"/>
      <c r="K86" s="7"/>
      <c r="L86" s="14"/>
      <c r="M86" s="26"/>
      <c r="N86" s="23"/>
    </row>
    <row r="87" spans="1:14" ht="15" customHeight="1" x14ac:dyDescent="0.25">
      <c r="A87" s="22"/>
      <c r="B87" s="19"/>
      <c r="C87" s="6"/>
      <c r="D87" s="6"/>
      <c r="E87" s="6"/>
      <c r="F87" s="6"/>
      <c r="G87" s="6"/>
      <c r="H87" s="6"/>
      <c r="I87" s="7"/>
      <c r="J87" s="7"/>
      <c r="K87" s="7"/>
      <c r="L87" s="14"/>
      <c r="M87" s="26"/>
      <c r="N87" s="23"/>
    </row>
    <row r="88" spans="1:14" ht="15" customHeight="1" x14ac:dyDescent="0.25">
      <c r="A88" s="22"/>
      <c r="B88" s="19"/>
      <c r="C88" s="6"/>
      <c r="D88" s="6"/>
      <c r="E88" s="6"/>
      <c r="F88" s="6"/>
      <c r="G88" s="6"/>
      <c r="H88" s="6"/>
      <c r="I88" s="7"/>
      <c r="J88" s="7"/>
      <c r="K88" s="7"/>
      <c r="L88" s="14"/>
      <c r="M88" s="26"/>
      <c r="N88" s="23"/>
    </row>
    <row r="89" spans="1:14" ht="15" customHeight="1" thickBot="1" x14ac:dyDescent="0.3">
      <c r="A89" s="193" t="s">
        <v>11</v>
      </c>
      <c r="B89" s="194"/>
      <c r="C89" s="170"/>
      <c r="D89" s="170" t="s">
        <v>110</v>
      </c>
      <c r="E89" s="171"/>
      <c r="F89" s="171"/>
      <c r="G89" s="172"/>
      <c r="H89" s="172"/>
      <c r="I89" s="172"/>
      <c r="J89" s="171"/>
      <c r="K89" s="171"/>
      <c r="L89" s="171"/>
      <c r="M89" s="171"/>
      <c r="N89" s="173"/>
    </row>
    <row r="90" spans="1:14" ht="15" customHeight="1" x14ac:dyDescent="0.25">
      <c r="A90" s="57" t="s">
        <v>0</v>
      </c>
      <c r="B90" s="41" t="s">
        <v>1</v>
      </c>
      <c r="C90" s="55" t="s">
        <v>2</v>
      </c>
      <c r="D90" s="42" t="s">
        <v>6</v>
      </c>
      <c r="E90" s="42" t="s">
        <v>7</v>
      </c>
      <c r="F90" s="84" t="s">
        <v>8</v>
      </c>
      <c r="G90" s="89" t="s">
        <v>9</v>
      </c>
      <c r="H90" s="94" t="s">
        <v>10</v>
      </c>
      <c r="I90" s="95" t="s">
        <v>12</v>
      </c>
      <c r="J90" s="86" t="s">
        <v>15</v>
      </c>
      <c r="K90" s="42" t="s">
        <v>3</v>
      </c>
      <c r="L90" s="42" t="s">
        <v>16</v>
      </c>
      <c r="M90" s="52" t="s">
        <v>14</v>
      </c>
      <c r="N90" s="61" t="s">
        <v>20</v>
      </c>
    </row>
    <row r="91" spans="1:14" ht="15" customHeight="1" x14ac:dyDescent="0.25">
      <c r="A91" s="59">
        <v>1</v>
      </c>
      <c r="B91" s="49">
        <v>2052</v>
      </c>
      <c r="C91" s="54" t="s">
        <v>36</v>
      </c>
      <c r="D91" s="47">
        <v>98</v>
      </c>
      <c r="E91" s="47">
        <v>106</v>
      </c>
      <c r="F91" s="85">
        <v>102</v>
      </c>
      <c r="G91" s="99">
        <v>108</v>
      </c>
      <c r="H91" s="100">
        <v>108</v>
      </c>
      <c r="I91" s="92"/>
      <c r="J91" s="87"/>
      <c r="K91" s="50">
        <f>SUM(D91:J91)</f>
        <v>522</v>
      </c>
      <c r="L91" s="49"/>
      <c r="M91" s="106">
        <f>SUM(G91:I91)</f>
        <v>216</v>
      </c>
      <c r="N91" s="62"/>
    </row>
    <row r="92" spans="1:14" ht="15" customHeight="1" x14ac:dyDescent="0.25">
      <c r="A92" s="63">
        <v>2</v>
      </c>
      <c r="B92" s="47">
        <v>2053</v>
      </c>
      <c r="C92" s="48" t="s">
        <v>37</v>
      </c>
      <c r="D92" s="47">
        <v>94</v>
      </c>
      <c r="E92" s="47">
        <v>88</v>
      </c>
      <c r="F92" s="85">
        <v>86</v>
      </c>
      <c r="G92" s="99">
        <v>84</v>
      </c>
      <c r="H92" s="100">
        <v>102</v>
      </c>
      <c r="I92" s="92"/>
      <c r="J92" s="96"/>
      <c r="K92" s="50">
        <f>SUM(D92:J92)</f>
        <v>454</v>
      </c>
      <c r="L92" s="47"/>
      <c r="M92" s="106">
        <f>SUM(G92:I92)</f>
        <v>186</v>
      </c>
      <c r="N92" s="60"/>
    </row>
    <row r="93" spans="1:14" ht="15" customHeight="1" x14ac:dyDescent="0.25">
      <c r="A93" s="63">
        <v>3</v>
      </c>
      <c r="B93" s="47">
        <v>2054</v>
      </c>
      <c r="C93" s="53" t="s">
        <v>34</v>
      </c>
      <c r="D93" s="47">
        <v>104</v>
      </c>
      <c r="E93" s="47">
        <v>93</v>
      </c>
      <c r="F93" s="85">
        <v>108</v>
      </c>
      <c r="G93" s="99">
        <v>88</v>
      </c>
      <c r="H93" s="100">
        <v>0</v>
      </c>
      <c r="I93" s="92"/>
      <c r="J93" s="87"/>
      <c r="K93" s="50">
        <f>SUM(D93:J93)</f>
        <v>393</v>
      </c>
      <c r="L93" s="49"/>
      <c r="M93" s="106">
        <v>0</v>
      </c>
      <c r="N93" s="62"/>
    </row>
    <row r="94" spans="1:14" ht="15" customHeight="1" x14ac:dyDescent="0.25">
      <c r="A94" s="59">
        <v>4</v>
      </c>
      <c r="B94" s="47">
        <v>2077</v>
      </c>
      <c r="C94" s="48" t="s">
        <v>40</v>
      </c>
      <c r="D94" s="47">
        <v>88</v>
      </c>
      <c r="E94" s="47">
        <v>100</v>
      </c>
      <c r="F94" s="85">
        <v>95</v>
      </c>
      <c r="G94" s="99">
        <v>95</v>
      </c>
      <c r="H94" s="100">
        <v>0</v>
      </c>
      <c r="I94" s="92"/>
      <c r="J94" s="96"/>
      <c r="K94" s="50">
        <f>SUM(D94:J94)</f>
        <v>378</v>
      </c>
      <c r="L94" s="47"/>
      <c r="M94" s="106">
        <v>0</v>
      </c>
      <c r="N94" s="60"/>
    </row>
    <row r="95" spans="1:14" ht="15" customHeight="1" x14ac:dyDescent="0.25">
      <c r="A95" s="63">
        <v>5</v>
      </c>
      <c r="B95" s="47">
        <v>2055</v>
      </c>
      <c r="C95" s="48" t="s">
        <v>33</v>
      </c>
      <c r="D95" s="47">
        <v>91</v>
      </c>
      <c r="E95" s="47">
        <v>90</v>
      </c>
      <c r="F95" s="85">
        <v>88</v>
      </c>
      <c r="G95" s="99">
        <v>0</v>
      </c>
      <c r="H95" s="100">
        <v>0</v>
      </c>
      <c r="I95" s="92"/>
      <c r="J95" s="96"/>
      <c r="K95" s="50">
        <f>SUM(D95:J95)</f>
        <v>269</v>
      </c>
      <c r="L95" s="47"/>
      <c r="M95" s="106">
        <f>SUM(G95:I95)</f>
        <v>0</v>
      </c>
      <c r="N95" s="60"/>
    </row>
    <row r="96" spans="1:14" ht="15" customHeight="1" x14ac:dyDescent="0.25">
      <c r="A96" s="59">
        <v>6</v>
      </c>
      <c r="B96" s="47">
        <v>2064</v>
      </c>
      <c r="C96" s="48" t="s">
        <v>120</v>
      </c>
      <c r="D96" s="47">
        <v>0</v>
      </c>
      <c r="E96" s="47">
        <v>0</v>
      </c>
      <c r="F96" s="85">
        <v>0</v>
      </c>
      <c r="G96" s="99">
        <v>98</v>
      </c>
      <c r="H96" s="100">
        <v>98</v>
      </c>
      <c r="I96" s="93"/>
      <c r="J96" s="87"/>
      <c r="K96" s="50">
        <f>SUM(D96:J96)</f>
        <v>196</v>
      </c>
      <c r="L96" s="49"/>
      <c r="M96" s="106">
        <f>SUM(G96:I96)</f>
        <v>196</v>
      </c>
      <c r="N96" s="60"/>
    </row>
    <row r="97" spans="1:14" ht="15" customHeight="1" x14ac:dyDescent="0.25">
      <c r="A97" s="59">
        <v>7</v>
      </c>
      <c r="B97" s="47">
        <v>2060</v>
      </c>
      <c r="C97" s="48" t="s">
        <v>122</v>
      </c>
      <c r="D97" s="47">
        <v>0</v>
      </c>
      <c r="E97" s="47">
        <v>0</v>
      </c>
      <c r="F97" s="85">
        <v>0</v>
      </c>
      <c r="G97" s="99">
        <v>102</v>
      </c>
      <c r="H97" s="100">
        <v>88</v>
      </c>
      <c r="I97" s="93"/>
      <c r="J97" s="87"/>
      <c r="K97" s="50">
        <f>SUM(D97:J97)</f>
        <v>190</v>
      </c>
      <c r="L97" s="49"/>
      <c r="M97" s="106">
        <f>SUM(G97:I97)</f>
        <v>190</v>
      </c>
      <c r="N97" s="60"/>
    </row>
    <row r="98" spans="1:14" ht="15" customHeight="1" x14ac:dyDescent="0.25">
      <c r="A98" s="63">
        <v>7</v>
      </c>
      <c r="B98" s="47">
        <v>2059</v>
      </c>
      <c r="C98" s="48" t="s">
        <v>96</v>
      </c>
      <c r="D98" s="47">
        <v>0</v>
      </c>
      <c r="E98" s="47">
        <v>0</v>
      </c>
      <c r="F98" s="85">
        <v>90</v>
      </c>
      <c r="G98" s="99">
        <v>0</v>
      </c>
      <c r="H98" s="100">
        <v>95</v>
      </c>
      <c r="I98" s="92"/>
      <c r="J98" s="96"/>
      <c r="K98" s="50">
        <f>SUM(D98:J98)</f>
        <v>185</v>
      </c>
      <c r="L98" s="47"/>
      <c r="M98" s="106">
        <f>SUM(G98:I98)</f>
        <v>95</v>
      </c>
      <c r="N98" s="60"/>
    </row>
    <row r="99" spans="1:14" ht="15" customHeight="1" x14ac:dyDescent="0.25">
      <c r="A99" s="63">
        <v>8</v>
      </c>
      <c r="B99" s="47">
        <v>2069</v>
      </c>
      <c r="C99" s="48" t="s">
        <v>121</v>
      </c>
      <c r="D99" s="47">
        <v>0</v>
      </c>
      <c r="E99" s="47">
        <v>0</v>
      </c>
      <c r="F99" s="85">
        <v>0</v>
      </c>
      <c r="G99" s="99">
        <v>92</v>
      </c>
      <c r="H99" s="100">
        <v>92</v>
      </c>
      <c r="I99" s="93"/>
      <c r="J99" s="87"/>
      <c r="K99" s="50">
        <f>SUM(D99:J99)</f>
        <v>184</v>
      </c>
      <c r="L99" s="49"/>
      <c r="M99" s="106">
        <f>SUM(G99:I99)</f>
        <v>184</v>
      </c>
      <c r="N99" s="60"/>
    </row>
    <row r="100" spans="1:14" ht="15" customHeight="1" x14ac:dyDescent="0.25">
      <c r="A100" s="63">
        <v>9</v>
      </c>
      <c r="B100" s="47">
        <v>2061</v>
      </c>
      <c r="C100" s="48" t="s">
        <v>119</v>
      </c>
      <c r="D100" s="47">
        <v>0</v>
      </c>
      <c r="E100" s="47">
        <v>0</v>
      </c>
      <c r="F100" s="85">
        <v>0</v>
      </c>
      <c r="G100" s="99">
        <v>86</v>
      </c>
      <c r="H100" s="100">
        <v>84</v>
      </c>
      <c r="I100" s="93"/>
      <c r="J100" s="87"/>
      <c r="K100" s="50">
        <f>SUM(D100:J100)</f>
        <v>170</v>
      </c>
      <c r="L100" s="49"/>
      <c r="M100" s="106">
        <f>SUM(G100:I100)</f>
        <v>170</v>
      </c>
      <c r="N100" s="60"/>
    </row>
    <row r="101" spans="1:14" ht="15" customHeight="1" x14ac:dyDescent="0.25">
      <c r="A101" s="63">
        <v>9</v>
      </c>
      <c r="B101" s="47">
        <v>2062</v>
      </c>
      <c r="C101" s="48" t="s">
        <v>94</v>
      </c>
      <c r="D101" s="47">
        <v>0</v>
      </c>
      <c r="E101" s="47">
        <v>0</v>
      </c>
      <c r="F101" s="85">
        <v>98</v>
      </c>
      <c r="G101" s="99">
        <v>0</v>
      </c>
      <c r="H101" s="100">
        <v>0</v>
      </c>
      <c r="I101" s="92"/>
      <c r="J101" s="96"/>
      <c r="K101" s="50">
        <f>SUM(D101:J101)</f>
        <v>98</v>
      </c>
      <c r="L101" s="47"/>
      <c r="M101" s="106">
        <f>SUM(G101:I101)</f>
        <v>0</v>
      </c>
      <c r="N101" s="60"/>
    </row>
    <row r="102" spans="1:14" ht="15" customHeight="1" x14ac:dyDescent="0.25">
      <c r="A102" s="63">
        <v>10</v>
      </c>
      <c r="B102" s="47">
        <v>2057</v>
      </c>
      <c r="C102" s="48" t="s">
        <v>75</v>
      </c>
      <c r="D102" s="47">
        <v>0</v>
      </c>
      <c r="E102" s="47">
        <v>96</v>
      </c>
      <c r="F102" s="85">
        <v>0</v>
      </c>
      <c r="G102" s="99">
        <v>0</v>
      </c>
      <c r="H102" s="100">
        <v>0</v>
      </c>
      <c r="I102" s="92"/>
      <c r="J102" s="96"/>
      <c r="K102" s="50">
        <f>SUM(D102:J102)</f>
        <v>96</v>
      </c>
      <c r="L102" s="47"/>
      <c r="M102" s="106">
        <f>SUM(G102:I102)</f>
        <v>0</v>
      </c>
      <c r="N102" s="60"/>
    </row>
    <row r="103" spans="1:14" s="10" customFormat="1" ht="15" customHeight="1" x14ac:dyDescent="0.25">
      <c r="A103" s="59">
        <v>10</v>
      </c>
      <c r="B103" s="47">
        <v>2080</v>
      </c>
      <c r="C103" s="48" t="s">
        <v>95</v>
      </c>
      <c r="D103" s="47">
        <v>0</v>
      </c>
      <c r="E103" s="47">
        <v>0</v>
      </c>
      <c r="F103" s="85">
        <v>92</v>
      </c>
      <c r="G103" s="99">
        <v>0</v>
      </c>
      <c r="H103" s="100">
        <v>0</v>
      </c>
      <c r="I103" s="92"/>
      <c r="J103" s="96"/>
      <c r="K103" s="50">
        <f>SUM(D103:J103)</f>
        <v>92</v>
      </c>
      <c r="L103" s="47"/>
      <c r="M103" s="106">
        <f>SUM(G103:I103)</f>
        <v>0</v>
      </c>
      <c r="N103" s="60"/>
    </row>
    <row r="104" spans="1:14" s="13" customFormat="1" ht="15" customHeight="1" x14ac:dyDescent="0.25">
      <c r="A104" s="63">
        <v>11</v>
      </c>
      <c r="B104" s="47">
        <v>2051</v>
      </c>
      <c r="C104" s="48" t="s">
        <v>73</v>
      </c>
      <c r="D104" s="47">
        <v>0</v>
      </c>
      <c r="E104" s="47">
        <v>0</v>
      </c>
      <c r="F104" s="85">
        <v>0</v>
      </c>
      <c r="G104" s="99">
        <v>0</v>
      </c>
      <c r="H104" s="100">
        <v>90</v>
      </c>
      <c r="I104" s="92"/>
      <c r="J104" s="96"/>
      <c r="K104" s="50">
        <f>SUM(D104:J104)</f>
        <v>90</v>
      </c>
      <c r="L104" s="47"/>
      <c r="M104" s="106">
        <f>SUM(G104:I104)</f>
        <v>90</v>
      </c>
      <c r="N104" s="60"/>
    </row>
    <row r="105" spans="1:14" s="32" customFormat="1" ht="15" customHeight="1" x14ac:dyDescent="0.25">
      <c r="A105" s="63">
        <v>11</v>
      </c>
      <c r="B105" s="47">
        <v>2090</v>
      </c>
      <c r="C105" s="48" t="s">
        <v>118</v>
      </c>
      <c r="D105" s="47">
        <v>0</v>
      </c>
      <c r="E105" s="47">
        <v>0</v>
      </c>
      <c r="F105" s="85">
        <v>0</v>
      </c>
      <c r="G105" s="99">
        <v>90</v>
      </c>
      <c r="H105" s="100">
        <v>0</v>
      </c>
      <c r="I105" s="93"/>
      <c r="J105" s="87"/>
      <c r="K105" s="50">
        <f>SUM(D105:J105)</f>
        <v>90</v>
      </c>
      <c r="L105" s="49"/>
      <c r="M105" s="106">
        <v>0</v>
      </c>
      <c r="N105" s="60"/>
    </row>
    <row r="106" spans="1:14" s="12" customFormat="1" ht="15" customHeight="1" x14ac:dyDescent="0.25">
      <c r="A106" s="140">
        <v>12</v>
      </c>
      <c r="B106" s="141">
        <v>2066</v>
      </c>
      <c r="C106" s="142" t="s">
        <v>147</v>
      </c>
      <c r="D106" s="141">
        <v>0</v>
      </c>
      <c r="E106" s="141">
        <v>0</v>
      </c>
      <c r="F106" s="143">
        <v>0</v>
      </c>
      <c r="G106" s="144">
        <v>0</v>
      </c>
      <c r="H106" s="149">
        <v>86</v>
      </c>
      <c r="I106" s="145"/>
      <c r="J106" s="146"/>
      <c r="K106" s="147">
        <f>SUM(D106:J106)</f>
        <v>86</v>
      </c>
      <c r="L106" s="141"/>
      <c r="M106" s="153">
        <f>SUM(G106:I106)</f>
        <v>86</v>
      </c>
      <c r="N106" s="148"/>
    </row>
    <row r="107" spans="1:14" s="12" customFormat="1" ht="15" customHeight="1" x14ac:dyDescent="0.25">
      <c r="A107" s="59">
        <v>12</v>
      </c>
      <c r="B107" s="47">
        <v>2066</v>
      </c>
      <c r="C107" s="48" t="s">
        <v>148</v>
      </c>
      <c r="D107" s="47">
        <v>0</v>
      </c>
      <c r="E107" s="47">
        <v>0</v>
      </c>
      <c r="F107" s="85">
        <v>0</v>
      </c>
      <c r="G107" s="99">
        <v>0</v>
      </c>
      <c r="H107" s="100">
        <v>86</v>
      </c>
      <c r="I107" s="92"/>
      <c r="J107" s="96"/>
      <c r="K107" s="50">
        <f>SUM(D107:J107)</f>
        <v>86</v>
      </c>
      <c r="L107" s="47"/>
      <c r="M107" s="106">
        <f>SUM(G107:I107)</f>
        <v>86</v>
      </c>
      <c r="N107" s="60"/>
    </row>
    <row r="108" spans="1:14" s="12" customFormat="1" ht="15" customHeight="1" x14ac:dyDescent="0.25">
      <c r="A108" s="59">
        <v>12</v>
      </c>
      <c r="B108" s="47">
        <v>2058</v>
      </c>
      <c r="C108" s="48" t="s">
        <v>70</v>
      </c>
      <c r="D108" s="47">
        <v>0</v>
      </c>
      <c r="E108" s="47">
        <v>86</v>
      </c>
      <c r="F108" s="85">
        <v>0</v>
      </c>
      <c r="G108" s="99">
        <v>0</v>
      </c>
      <c r="H108" s="100">
        <v>0</v>
      </c>
      <c r="I108" s="92"/>
      <c r="J108" s="96"/>
      <c r="K108" s="50">
        <f>SUM(D108:J108)</f>
        <v>86</v>
      </c>
      <c r="L108" s="47"/>
      <c r="M108" s="106">
        <f>SUM(G108:I108)</f>
        <v>0</v>
      </c>
      <c r="N108" s="60"/>
    </row>
    <row r="109" spans="1:14" s="12" customFormat="1" ht="15" customHeight="1" thickBot="1" x14ac:dyDescent="0.3">
      <c r="A109" s="59">
        <v>13</v>
      </c>
      <c r="B109" s="47">
        <v>2078</v>
      </c>
      <c r="C109" s="48" t="s">
        <v>98</v>
      </c>
      <c r="D109" s="47">
        <v>0</v>
      </c>
      <c r="E109" s="47">
        <v>0</v>
      </c>
      <c r="F109" s="85">
        <v>30</v>
      </c>
      <c r="G109" s="103">
        <v>0</v>
      </c>
      <c r="H109" s="104">
        <v>0</v>
      </c>
      <c r="I109" s="158"/>
      <c r="J109" s="96"/>
      <c r="K109" s="50">
        <f>SUM(D109:J109)</f>
        <v>30</v>
      </c>
      <c r="L109" s="47"/>
      <c r="M109" s="106">
        <f>SUM(G109:I109)</f>
        <v>0</v>
      </c>
      <c r="N109" s="60"/>
    </row>
    <row r="110" spans="1:14" ht="18" customHeight="1" x14ac:dyDescent="0.25">
      <c r="A110" s="34"/>
      <c r="B110" s="2"/>
      <c r="C110" s="3"/>
      <c r="D110" s="2"/>
      <c r="E110" s="2"/>
      <c r="F110" s="2"/>
      <c r="G110" s="2"/>
      <c r="H110" s="2"/>
      <c r="I110" s="2"/>
      <c r="J110" s="2"/>
      <c r="K110" s="14"/>
      <c r="L110" s="2"/>
      <c r="M110" s="18"/>
      <c r="N110" s="27"/>
    </row>
    <row r="111" spans="1:14" ht="18" customHeight="1" x14ac:dyDescent="0.25">
      <c r="A111" s="24"/>
      <c r="B111" s="2"/>
      <c r="C111" s="7" t="s">
        <v>4</v>
      </c>
      <c r="D111" s="17">
        <v>5</v>
      </c>
      <c r="E111" s="17">
        <v>7</v>
      </c>
      <c r="F111" s="17">
        <v>9</v>
      </c>
      <c r="G111" s="17">
        <v>9</v>
      </c>
      <c r="H111" s="17">
        <v>9</v>
      </c>
      <c r="I111" s="17"/>
      <c r="J111" s="17"/>
      <c r="K111" s="17"/>
      <c r="L111" s="1" t="s">
        <v>5</v>
      </c>
      <c r="N111" s="20"/>
    </row>
    <row r="112" spans="1:14" ht="15" customHeight="1" x14ac:dyDescent="0.25">
      <c r="A112" s="24"/>
      <c r="B112" s="2"/>
      <c r="C112" s="7"/>
      <c r="D112" s="17"/>
      <c r="E112" s="17"/>
      <c r="F112" s="17"/>
      <c r="G112" s="17"/>
      <c r="H112" s="17"/>
      <c r="I112" s="17"/>
      <c r="J112" s="17"/>
      <c r="K112" s="17"/>
      <c r="N112" s="20"/>
    </row>
    <row r="113" spans="1:14" s="10" customFormat="1" ht="15" customHeight="1" x14ac:dyDescent="0.25">
      <c r="A113" s="24"/>
      <c r="B113" s="2"/>
      <c r="C113" s="7"/>
      <c r="D113" s="17"/>
      <c r="E113" s="17"/>
      <c r="F113" s="17"/>
      <c r="G113" s="17"/>
      <c r="H113" s="17"/>
      <c r="I113" s="17"/>
      <c r="J113" s="17"/>
      <c r="K113" s="17"/>
      <c r="L113" s="1"/>
      <c r="M113" s="15"/>
      <c r="N113" s="20"/>
    </row>
    <row r="114" spans="1:14" ht="15" customHeight="1" x14ac:dyDescent="0.25">
      <c r="A114" s="191" t="s">
        <v>11</v>
      </c>
      <c r="B114" s="192"/>
      <c r="C114" s="174"/>
      <c r="D114" s="174" t="s">
        <v>111</v>
      </c>
      <c r="E114" s="175"/>
      <c r="F114" s="175"/>
      <c r="G114" s="175"/>
      <c r="H114" s="175"/>
      <c r="I114" s="175"/>
      <c r="J114" s="175"/>
      <c r="K114" s="175"/>
      <c r="L114" s="175"/>
      <c r="M114" s="175"/>
      <c r="N114" s="176"/>
    </row>
    <row r="115" spans="1:14" ht="15" customHeight="1" x14ac:dyDescent="0.25">
      <c r="A115" s="57" t="s">
        <v>0</v>
      </c>
      <c r="B115" s="41" t="s">
        <v>1</v>
      </c>
      <c r="C115" s="41" t="s">
        <v>2</v>
      </c>
      <c r="D115" s="42" t="s">
        <v>6</v>
      </c>
      <c r="E115" s="42" t="s">
        <v>7</v>
      </c>
      <c r="F115" s="42" t="s">
        <v>8</v>
      </c>
      <c r="G115" s="42" t="s">
        <v>9</v>
      </c>
      <c r="H115" s="42" t="s">
        <v>10</v>
      </c>
      <c r="I115" s="42" t="s">
        <v>12</v>
      </c>
      <c r="J115" s="42" t="s">
        <v>15</v>
      </c>
      <c r="K115" s="42" t="s">
        <v>3</v>
      </c>
      <c r="L115" s="42" t="s">
        <v>16</v>
      </c>
      <c r="M115" s="52" t="s">
        <v>14</v>
      </c>
      <c r="N115" s="61" t="s">
        <v>20</v>
      </c>
    </row>
    <row r="116" spans="1:14" ht="15" customHeight="1" x14ac:dyDescent="0.25">
      <c r="A116" s="59">
        <v>1</v>
      </c>
      <c r="B116" s="47">
        <v>1003</v>
      </c>
      <c r="C116" s="48" t="s">
        <v>39</v>
      </c>
      <c r="D116" s="47">
        <v>100</v>
      </c>
      <c r="E116" s="47">
        <v>100</v>
      </c>
      <c r="F116" s="47"/>
      <c r="G116" s="47"/>
      <c r="H116" s="47"/>
      <c r="I116" s="47"/>
      <c r="J116" s="47"/>
      <c r="K116" s="50">
        <f>SUM(D116:J116)</f>
        <v>200</v>
      </c>
      <c r="L116" s="47"/>
      <c r="M116" s="49"/>
      <c r="N116" s="65"/>
    </row>
    <row r="117" spans="1:14" x14ac:dyDescent="0.25">
      <c r="A117" s="21"/>
      <c r="B117" s="2"/>
      <c r="C117" s="3"/>
      <c r="D117" s="2"/>
      <c r="E117" s="2"/>
      <c r="F117" s="2"/>
      <c r="G117" s="2"/>
      <c r="H117" s="2"/>
      <c r="I117" s="2"/>
      <c r="J117" s="2"/>
      <c r="K117" s="14"/>
      <c r="L117" s="2"/>
      <c r="M117" s="4"/>
      <c r="N117" s="33"/>
    </row>
    <row r="118" spans="1:14" ht="18.75" x14ac:dyDescent="0.25">
      <c r="A118" s="24"/>
      <c r="B118" s="2"/>
      <c r="C118" s="7" t="s">
        <v>4</v>
      </c>
      <c r="D118" s="17">
        <v>1</v>
      </c>
      <c r="E118" s="17">
        <v>1</v>
      </c>
      <c r="F118" s="17">
        <v>0</v>
      </c>
      <c r="G118" s="17">
        <v>0</v>
      </c>
      <c r="H118" s="17">
        <v>0</v>
      </c>
      <c r="I118" s="17"/>
      <c r="J118" s="17"/>
      <c r="K118" s="17"/>
      <c r="L118" s="1" t="s">
        <v>5</v>
      </c>
      <c r="N118" s="20"/>
    </row>
    <row r="119" spans="1:14" s="12" customFormat="1" ht="18.75" x14ac:dyDescent="0.25">
      <c r="A119" s="24"/>
      <c r="B119" s="2"/>
      <c r="C119" s="7"/>
      <c r="D119" s="17"/>
      <c r="E119" s="17"/>
      <c r="F119" s="17"/>
      <c r="G119" s="17"/>
      <c r="H119" s="17"/>
      <c r="I119" s="17"/>
      <c r="J119" s="17"/>
      <c r="K119" s="17"/>
      <c r="L119" s="1"/>
      <c r="M119" s="15"/>
      <c r="N119" s="20"/>
    </row>
    <row r="120" spans="1:14" s="12" customFormat="1" ht="18.75" x14ac:dyDescent="0.25">
      <c r="A120" s="24"/>
      <c r="B120" s="2"/>
      <c r="C120" s="7"/>
      <c r="D120" s="17"/>
      <c r="E120" s="17"/>
      <c r="F120" s="17"/>
      <c r="G120" s="17"/>
      <c r="H120" s="17"/>
      <c r="I120" s="17"/>
      <c r="J120" s="17"/>
      <c r="K120" s="17"/>
      <c r="L120" s="1"/>
      <c r="M120" s="15"/>
      <c r="N120" s="20"/>
    </row>
    <row r="121" spans="1:14" s="12" customFormat="1" ht="21" thickBot="1" x14ac:dyDescent="0.3">
      <c r="A121" s="167" t="s">
        <v>11</v>
      </c>
      <c r="B121" s="168"/>
      <c r="C121" s="169"/>
      <c r="D121" s="169" t="s">
        <v>112</v>
      </c>
      <c r="E121" s="177"/>
      <c r="F121" s="177"/>
      <c r="G121" s="178"/>
      <c r="H121" s="178"/>
      <c r="I121" s="178"/>
      <c r="J121" s="177"/>
      <c r="K121" s="177"/>
      <c r="L121" s="177"/>
      <c r="M121" s="177"/>
      <c r="N121" s="179"/>
    </row>
    <row r="122" spans="1:14" s="13" customFormat="1" ht="15" customHeight="1" x14ac:dyDescent="0.25">
      <c r="A122" s="57" t="s">
        <v>0</v>
      </c>
      <c r="B122" s="41" t="s">
        <v>1</v>
      </c>
      <c r="C122" s="41" t="s">
        <v>2</v>
      </c>
      <c r="D122" s="81" t="s">
        <v>6</v>
      </c>
      <c r="E122" s="81" t="s">
        <v>7</v>
      </c>
      <c r="F122" s="97" t="s">
        <v>8</v>
      </c>
      <c r="G122" s="89" t="s">
        <v>9</v>
      </c>
      <c r="H122" s="94" t="s">
        <v>10</v>
      </c>
      <c r="I122" s="95" t="s">
        <v>12</v>
      </c>
      <c r="J122" s="98" t="s">
        <v>15</v>
      </c>
      <c r="K122" s="81" t="s">
        <v>3</v>
      </c>
      <c r="L122" s="81" t="s">
        <v>16</v>
      </c>
      <c r="M122" s="82" t="s">
        <v>14</v>
      </c>
      <c r="N122" s="83" t="s">
        <v>20</v>
      </c>
    </row>
    <row r="123" spans="1:14" s="12" customFormat="1" x14ac:dyDescent="0.25">
      <c r="A123" s="59">
        <v>1</v>
      </c>
      <c r="B123" s="47">
        <v>1050</v>
      </c>
      <c r="C123" s="48" t="s">
        <v>29</v>
      </c>
      <c r="D123" s="47">
        <v>105</v>
      </c>
      <c r="E123" s="47">
        <v>88</v>
      </c>
      <c r="F123" s="85">
        <v>94</v>
      </c>
      <c r="G123" s="99">
        <v>87</v>
      </c>
      <c r="H123" s="100">
        <v>104</v>
      </c>
      <c r="I123" s="101"/>
      <c r="J123" s="96"/>
      <c r="K123" s="47">
        <f>SUM(D123:J123)</f>
        <v>478</v>
      </c>
      <c r="L123" s="47"/>
      <c r="M123" s="56">
        <f>SUM(G123:I123)</f>
        <v>191</v>
      </c>
      <c r="N123" s="66"/>
    </row>
    <row r="124" spans="1:14" s="12" customFormat="1" x14ac:dyDescent="0.25">
      <c r="A124" s="59">
        <v>8</v>
      </c>
      <c r="B124" s="47">
        <v>1060</v>
      </c>
      <c r="C124" s="48" t="s">
        <v>97</v>
      </c>
      <c r="D124" s="47">
        <v>0</v>
      </c>
      <c r="E124" s="47">
        <v>0</v>
      </c>
      <c r="F124" s="85">
        <v>30</v>
      </c>
      <c r="G124" s="99">
        <v>0</v>
      </c>
      <c r="H124" s="100">
        <v>98</v>
      </c>
      <c r="I124" s="101"/>
      <c r="J124" s="87"/>
      <c r="K124" s="47">
        <f>SUM(D124:J124)</f>
        <v>128</v>
      </c>
      <c r="L124" s="49"/>
      <c r="M124" s="56">
        <f>SUM(G124:I124)</f>
        <v>98</v>
      </c>
      <c r="N124" s="67"/>
    </row>
    <row r="125" spans="1:14" s="12" customFormat="1" x14ac:dyDescent="0.25">
      <c r="A125" s="59">
        <v>2</v>
      </c>
      <c r="B125" s="47">
        <v>1053</v>
      </c>
      <c r="C125" s="48" t="s">
        <v>42</v>
      </c>
      <c r="D125" s="47">
        <v>30</v>
      </c>
      <c r="E125" s="47">
        <v>96</v>
      </c>
      <c r="F125" s="85">
        <v>98</v>
      </c>
      <c r="G125" s="99">
        <v>101</v>
      </c>
      <c r="H125" s="100">
        <v>94</v>
      </c>
      <c r="I125" s="101"/>
      <c r="J125" s="87"/>
      <c r="K125" s="47">
        <f>SUM(D125:J125)</f>
        <v>419</v>
      </c>
      <c r="L125" s="49"/>
      <c r="M125" s="56">
        <f>SUM(G125:I125)</f>
        <v>195</v>
      </c>
      <c r="N125" s="67"/>
    </row>
    <row r="126" spans="1:14" s="12" customFormat="1" x14ac:dyDescent="0.25">
      <c r="A126" s="59"/>
      <c r="B126" s="47">
        <v>1053</v>
      </c>
      <c r="C126" s="48" t="s">
        <v>157</v>
      </c>
      <c r="D126" s="47">
        <v>0</v>
      </c>
      <c r="E126" s="47">
        <v>0</v>
      </c>
      <c r="F126" s="85">
        <v>0</v>
      </c>
      <c r="G126" s="99">
        <v>0</v>
      </c>
      <c r="H126" s="100">
        <v>94</v>
      </c>
      <c r="I126" s="102"/>
      <c r="J126" s="87"/>
      <c r="K126" s="50">
        <f>SUM(D126:J126)</f>
        <v>94</v>
      </c>
      <c r="L126" s="49"/>
      <c r="M126" s="56">
        <f>SUM(G126:I126)</f>
        <v>94</v>
      </c>
      <c r="N126" s="60"/>
    </row>
    <row r="127" spans="1:14" s="12" customFormat="1" x14ac:dyDescent="0.25">
      <c r="A127" s="59">
        <v>5</v>
      </c>
      <c r="B127" s="47">
        <v>1064</v>
      </c>
      <c r="C127" s="48" t="s">
        <v>130</v>
      </c>
      <c r="D127" s="47">
        <v>0</v>
      </c>
      <c r="E127" s="47">
        <v>0</v>
      </c>
      <c r="F127" s="85">
        <v>0</v>
      </c>
      <c r="G127" s="99">
        <v>97</v>
      </c>
      <c r="H127" s="100">
        <v>91</v>
      </c>
      <c r="I127" s="102"/>
      <c r="J127" s="87"/>
      <c r="K127" s="50">
        <f>SUM(D127:J127)</f>
        <v>188</v>
      </c>
      <c r="L127" s="49"/>
      <c r="M127" s="56">
        <f>SUM(G127:I127)</f>
        <v>188</v>
      </c>
      <c r="N127" s="60"/>
    </row>
    <row r="128" spans="1:14" ht="18" customHeight="1" x14ac:dyDescent="0.25">
      <c r="A128" s="59">
        <v>9</v>
      </c>
      <c r="B128" s="47">
        <v>1062</v>
      </c>
      <c r="C128" s="48" t="s">
        <v>74</v>
      </c>
      <c r="D128" s="47">
        <v>0</v>
      </c>
      <c r="E128" s="47">
        <v>0</v>
      </c>
      <c r="F128" s="85">
        <v>30</v>
      </c>
      <c r="G128" s="99">
        <v>0</v>
      </c>
      <c r="H128" s="100">
        <v>88</v>
      </c>
      <c r="I128" s="101"/>
      <c r="J128" s="87"/>
      <c r="K128" s="47">
        <f>SUM(D128:J128)</f>
        <v>118</v>
      </c>
      <c r="L128" s="49"/>
      <c r="M128" s="56">
        <f>SUM(G128:I128)</f>
        <v>88</v>
      </c>
      <c r="N128" s="67"/>
    </row>
    <row r="129" spans="1:14" s="11" customFormat="1" ht="13.5" customHeight="1" x14ac:dyDescent="0.25">
      <c r="A129" s="59">
        <v>3</v>
      </c>
      <c r="B129" s="47">
        <v>1092</v>
      </c>
      <c r="C129" s="48" t="s">
        <v>32</v>
      </c>
      <c r="D129" s="47">
        <v>99</v>
      </c>
      <c r="E129" s="47">
        <v>90</v>
      </c>
      <c r="F129" s="85">
        <v>0</v>
      </c>
      <c r="G129" s="99">
        <v>94</v>
      </c>
      <c r="H129" s="100">
        <v>0</v>
      </c>
      <c r="I129" s="101"/>
      <c r="J129" s="87"/>
      <c r="K129" s="47">
        <f>SUM(D129:J129)</f>
        <v>283</v>
      </c>
      <c r="L129" s="49"/>
      <c r="M129" s="56">
        <f>SUM(G129:I129)</f>
        <v>94</v>
      </c>
      <c r="N129" s="67"/>
    </row>
    <row r="130" spans="1:14" ht="15" customHeight="1" x14ac:dyDescent="0.25">
      <c r="A130" s="59">
        <v>4</v>
      </c>
      <c r="B130" s="47">
        <v>1069</v>
      </c>
      <c r="C130" s="48" t="s">
        <v>43</v>
      </c>
      <c r="D130" s="47">
        <v>30</v>
      </c>
      <c r="E130" s="47">
        <v>100</v>
      </c>
      <c r="F130" s="85">
        <v>104</v>
      </c>
      <c r="G130" s="99">
        <v>0</v>
      </c>
      <c r="H130" s="100">
        <v>0</v>
      </c>
      <c r="I130" s="101"/>
      <c r="J130" s="87"/>
      <c r="K130" s="47">
        <f>SUM(D130:J130)</f>
        <v>234</v>
      </c>
      <c r="L130" s="49"/>
      <c r="M130" s="56">
        <f>SUM(G130:I130)</f>
        <v>0</v>
      </c>
      <c r="N130" s="67"/>
    </row>
    <row r="131" spans="1:14" s="10" customFormat="1" ht="15" customHeight="1" x14ac:dyDescent="0.25">
      <c r="A131" s="59">
        <v>6</v>
      </c>
      <c r="B131" s="47">
        <v>1061</v>
      </c>
      <c r="C131" s="48" t="s">
        <v>74</v>
      </c>
      <c r="D131" s="47">
        <v>0</v>
      </c>
      <c r="E131" s="47">
        <v>86</v>
      </c>
      <c r="F131" s="85">
        <v>0</v>
      </c>
      <c r="G131" s="99">
        <v>85</v>
      </c>
      <c r="H131" s="100">
        <v>0</v>
      </c>
      <c r="I131" s="101"/>
      <c r="J131" s="87"/>
      <c r="K131" s="47">
        <f>SUM(D131:J131)</f>
        <v>171</v>
      </c>
      <c r="L131" s="49"/>
      <c r="M131" s="56">
        <f>SUM(G131:I131)</f>
        <v>85</v>
      </c>
      <c r="N131" s="67"/>
    </row>
    <row r="132" spans="1:14" ht="15" customHeight="1" x14ac:dyDescent="0.25">
      <c r="A132" s="59">
        <v>7</v>
      </c>
      <c r="B132" s="47">
        <v>1056</v>
      </c>
      <c r="C132" s="48" t="s">
        <v>68</v>
      </c>
      <c r="D132" s="47">
        <v>0</v>
      </c>
      <c r="E132" s="47">
        <v>106</v>
      </c>
      <c r="F132" s="85">
        <v>30</v>
      </c>
      <c r="G132" s="99">
        <v>0</v>
      </c>
      <c r="H132" s="100">
        <v>0</v>
      </c>
      <c r="I132" s="101"/>
      <c r="J132" s="87"/>
      <c r="K132" s="47">
        <f>SUM(D132:J132)</f>
        <v>136</v>
      </c>
      <c r="L132" s="49"/>
      <c r="M132" s="56">
        <f>SUM(G132:I132)</f>
        <v>0</v>
      </c>
      <c r="N132" s="67"/>
    </row>
    <row r="133" spans="1:14" ht="15" customHeight="1" x14ac:dyDescent="0.25">
      <c r="A133" s="59">
        <v>10</v>
      </c>
      <c r="B133" s="47">
        <v>1057</v>
      </c>
      <c r="C133" s="48" t="s">
        <v>66</v>
      </c>
      <c r="D133" s="47">
        <v>0</v>
      </c>
      <c r="E133" s="47">
        <v>0</v>
      </c>
      <c r="F133" s="85">
        <v>0</v>
      </c>
      <c r="G133" s="99">
        <v>107</v>
      </c>
      <c r="H133" s="100">
        <v>0</v>
      </c>
      <c r="I133" s="102"/>
      <c r="J133" s="87"/>
      <c r="K133" s="50">
        <f>SUM(D133:J133)</f>
        <v>107</v>
      </c>
      <c r="L133" s="49"/>
      <c r="M133" s="56">
        <f>SUM(G133:I133)</f>
        <v>107</v>
      </c>
      <c r="N133" s="60"/>
    </row>
    <row r="134" spans="1:14" ht="15" customHeight="1" x14ac:dyDescent="0.25">
      <c r="A134" s="59">
        <v>11</v>
      </c>
      <c r="B134" s="47">
        <v>1096</v>
      </c>
      <c r="C134" s="48" t="s">
        <v>38</v>
      </c>
      <c r="D134" s="47">
        <v>95</v>
      </c>
      <c r="E134" s="47">
        <v>0</v>
      </c>
      <c r="F134" s="85">
        <v>0</v>
      </c>
      <c r="G134" s="99">
        <v>0</v>
      </c>
      <c r="H134" s="100">
        <v>0</v>
      </c>
      <c r="I134" s="101"/>
      <c r="J134" s="87"/>
      <c r="K134" s="47">
        <f>SUM(D134:J134)</f>
        <v>95</v>
      </c>
      <c r="L134" s="49"/>
      <c r="M134" s="56">
        <f>SUM(G134:I134)</f>
        <v>0</v>
      </c>
      <c r="N134" s="67"/>
    </row>
    <row r="135" spans="1:14" ht="15" customHeight="1" x14ac:dyDescent="0.25">
      <c r="A135" s="59">
        <v>12</v>
      </c>
      <c r="B135" s="47">
        <v>1091</v>
      </c>
      <c r="C135" s="48" t="s">
        <v>71</v>
      </c>
      <c r="D135" s="47">
        <v>0</v>
      </c>
      <c r="E135" s="47">
        <v>93</v>
      </c>
      <c r="F135" s="85">
        <v>0</v>
      </c>
      <c r="G135" s="99">
        <v>0</v>
      </c>
      <c r="H135" s="100">
        <v>0</v>
      </c>
      <c r="I135" s="101"/>
      <c r="J135" s="87"/>
      <c r="K135" s="47">
        <f>SUM(D135:J135)</f>
        <v>93</v>
      </c>
      <c r="L135" s="49"/>
      <c r="M135" s="56">
        <f>SUM(G135:I135)</f>
        <v>0</v>
      </c>
      <c r="N135" s="67"/>
    </row>
    <row r="136" spans="1:14" s="12" customFormat="1" ht="15" customHeight="1" x14ac:dyDescent="0.25">
      <c r="A136" s="59">
        <v>13</v>
      </c>
      <c r="B136" s="47">
        <v>1055</v>
      </c>
      <c r="C136" s="48" t="s">
        <v>41</v>
      </c>
      <c r="D136" s="47">
        <v>92</v>
      </c>
      <c r="E136" s="47">
        <v>0</v>
      </c>
      <c r="F136" s="85">
        <v>0</v>
      </c>
      <c r="G136" s="99">
        <v>0</v>
      </c>
      <c r="H136" s="100">
        <v>0</v>
      </c>
      <c r="I136" s="101"/>
      <c r="J136" s="87"/>
      <c r="K136" s="47">
        <f>SUM(D136:J136)</f>
        <v>92</v>
      </c>
      <c r="L136" s="49"/>
      <c r="M136" s="56">
        <f>SUM(G136:I136)</f>
        <v>0</v>
      </c>
      <c r="N136" s="67"/>
    </row>
    <row r="137" spans="1:14" ht="18" customHeight="1" x14ac:dyDescent="0.25">
      <c r="A137" s="59">
        <v>13</v>
      </c>
      <c r="B137" s="47">
        <v>1063</v>
      </c>
      <c r="C137" s="48" t="s">
        <v>129</v>
      </c>
      <c r="D137" s="47">
        <v>0</v>
      </c>
      <c r="E137" s="47">
        <v>0</v>
      </c>
      <c r="F137" s="85">
        <v>0</v>
      </c>
      <c r="G137" s="99">
        <v>91</v>
      </c>
      <c r="H137" s="100">
        <v>0</v>
      </c>
      <c r="I137" s="102"/>
      <c r="J137" s="87"/>
      <c r="K137" s="50">
        <f>SUM(D137:J137)</f>
        <v>91</v>
      </c>
      <c r="L137" s="49"/>
      <c r="M137" s="56">
        <f>SUM(G137:I137)</f>
        <v>91</v>
      </c>
      <c r="N137" s="60"/>
    </row>
    <row r="138" spans="1:14" s="31" customFormat="1" x14ac:dyDescent="0.25">
      <c r="A138" s="59">
        <v>14</v>
      </c>
      <c r="B138" s="47">
        <v>1070</v>
      </c>
      <c r="C138" s="48" t="s">
        <v>128</v>
      </c>
      <c r="D138" s="47">
        <v>0</v>
      </c>
      <c r="E138" s="47">
        <v>0</v>
      </c>
      <c r="F138" s="85">
        <v>0</v>
      </c>
      <c r="G138" s="99">
        <v>89</v>
      </c>
      <c r="H138" s="100">
        <v>0</v>
      </c>
      <c r="I138" s="102"/>
      <c r="J138" s="87"/>
      <c r="K138" s="50">
        <f>SUM(D138:J138)</f>
        <v>89</v>
      </c>
      <c r="L138" s="49"/>
      <c r="M138" s="56">
        <f>SUM(G138:I138)</f>
        <v>89</v>
      </c>
      <c r="N138" s="60"/>
    </row>
    <row r="139" spans="1:14" x14ac:dyDescent="0.25">
      <c r="A139" s="59">
        <v>14</v>
      </c>
      <c r="B139" s="47">
        <v>1070</v>
      </c>
      <c r="C139" s="48" t="s">
        <v>127</v>
      </c>
      <c r="D139" s="47">
        <v>0</v>
      </c>
      <c r="E139" s="47">
        <v>0</v>
      </c>
      <c r="F139" s="85">
        <v>0</v>
      </c>
      <c r="G139" s="99">
        <v>89</v>
      </c>
      <c r="H139" s="100">
        <v>0</v>
      </c>
      <c r="I139" s="102"/>
      <c r="J139" s="87"/>
      <c r="K139" s="50">
        <f>SUM(D139:J139)</f>
        <v>89</v>
      </c>
      <c r="L139" s="49"/>
      <c r="M139" s="56">
        <f>SUM(G139:I139)</f>
        <v>89</v>
      </c>
      <c r="N139" s="60"/>
    </row>
    <row r="140" spans="1:14" ht="15.75" thickBot="1" x14ac:dyDescent="0.3">
      <c r="A140" s="59">
        <v>15</v>
      </c>
      <c r="B140" s="47">
        <v>1061</v>
      </c>
      <c r="C140" s="48" t="s">
        <v>73</v>
      </c>
      <c r="D140" s="47">
        <v>0</v>
      </c>
      <c r="E140" s="47">
        <v>86</v>
      </c>
      <c r="F140" s="85">
        <v>0</v>
      </c>
      <c r="G140" s="103">
        <v>0</v>
      </c>
      <c r="H140" s="104">
        <v>0</v>
      </c>
      <c r="I140" s="110"/>
      <c r="J140" s="87"/>
      <c r="K140" s="47">
        <f>SUM(D140:J140)</f>
        <v>86</v>
      </c>
      <c r="L140" s="49"/>
      <c r="M140" s="56">
        <f>SUM(G140:I140)</f>
        <v>0</v>
      </c>
      <c r="N140" s="67"/>
    </row>
    <row r="141" spans="1:14" x14ac:dyDescent="0.25">
      <c r="A141" s="21"/>
      <c r="B141" s="2"/>
      <c r="C141" s="3"/>
      <c r="D141" s="2"/>
      <c r="E141" s="2"/>
      <c r="F141" s="2"/>
      <c r="G141" s="138"/>
      <c r="H141" s="138"/>
      <c r="I141" s="138"/>
      <c r="J141" s="4"/>
      <c r="K141" s="2"/>
      <c r="L141" s="4"/>
      <c r="M141" s="139"/>
      <c r="N141" s="40"/>
    </row>
    <row r="142" spans="1:14" x14ac:dyDescent="0.25">
      <c r="A142" s="21"/>
      <c r="B142" s="2"/>
      <c r="C142" s="3"/>
      <c r="D142" s="2"/>
      <c r="E142" s="2"/>
      <c r="F142" s="2"/>
      <c r="G142" s="138"/>
      <c r="H142" s="138"/>
      <c r="I142" s="138"/>
      <c r="J142" s="4"/>
      <c r="K142" s="2"/>
      <c r="L142" s="4"/>
      <c r="M142" s="139"/>
      <c r="N142" s="40"/>
    </row>
    <row r="143" spans="1:14" x14ac:dyDescent="0.25">
      <c r="A143" s="21"/>
      <c r="B143" s="2"/>
      <c r="C143" s="3"/>
      <c r="D143" s="2"/>
      <c r="E143" s="2"/>
      <c r="F143" s="2"/>
      <c r="G143" s="2"/>
      <c r="H143" s="2"/>
      <c r="I143" s="2"/>
      <c r="J143" s="4"/>
      <c r="K143" s="2"/>
      <c r="L143" s="4"/>
      <c r="M143" s="18"/>
      <c r="N143" s="40"/>
    </row>
    <row r="144" spans="1:14" ht="18.75" x14ac:dyDescent="0.25">
      <c r="A144" s="24"/>
      <c r="B144" s="2"/>
      <c r="C144" s="7" t="s">
        <v>4</v>
      </c>
      <c r="D144" s="17">
        <v>6</v>
      </c>
      <c r="E144" s="17">
        <v>7</v>
      </c>
      <c r="F144" s="17">
        <v>5</v>
      </c>
      <c r="G144" s="17">
        <v>8</v>
      </c>
      <c r="H144" s="17">
        <v>5</v>
      </c>
      <c r="I144" s="17" t="s">
        <v>5</v>
      </c>
      <c r="J144" s="17" t="s">
        <v>5</v>
      </c>
      <c r="K144" s="14"/>
      <c r="L144" s="2"/>
      <c r="M144" s="4"/>
      <c r="N144" s="33"/>
    </row>
    <row r="145" spans="1:14" ht="18.75" x14ac:dyDescent="0.25">
      <c r="A145" s="24"/>
      <c r="B145" s="2"/>
      <c r="C145" s="7"/>
      <c r="D145" s="17"/>
      <c r="E145" s="17"/>
      <c r="F145" s="17"/>
      <c r="G145" s="17"/>
      <c r="H145" s="17"/>
      <c r="I145" s="17"/>
      <c r="J145" s="17"/>
      <c r="K145" s="17"/>
      <c r="L145" s="1" t="s">
        <v>5</v>
      </c>
      <c r="N145" s="20"/>
    </row>
    <row r="146" spans="1:14" ht="21" thickBot="1" x14ac:dyDescent="0.3">
      <c r="A146" s="180" t="s">
        <v>11</v>
      </c>
      <c r="B146" s="181"/>
      <c r="C146" s="159"/>
      <c r="D146" s="159" t="s">
        <v>113</v>
      </c>
      <c r="E146" s="160"/>
      <c r="F146" s="160"/>
      <c r="G146" s="161"/>
      <c r="H146" s="161"/>
      <c r="I146" s="161"/>
      <c r="J146" s="160"/>
      <c r="K146" s="160"/>
      <c r="L146" s="160"/>
      <c r="M146" s="160"/>
      <c r="N146" s="162"/>
    </row>
    <row r="147" spans="1:14" s="13" customFormat="1" ht="15" customHeight="1" x14ac:dyDescent="0.25">
      <c r="A147" s="57" t="s">
        <v>0</v>
      </c>
      <c r="B147" s="41" t="s">
        <v>1</v>
      </c>
      <c r="C147" s="41" t="s">
        <v>2</v>
      </c>
      <c r="D147" s="81" t="s">
        <v>6</v>
      </c>
      <c r="E147" s="81" t="s">
        <v>7</v>
      </c>
      <c r="F147" s="97" t="s">
        <v>8</v>
      </c>
      <c r="G147" s="89" t="s">
        <v>9</v>
      </c>
      <c r="H147" s="94" t="s">
        <v>10</v>
      </c>
      <c r="I147" s="95" t="s">
        <v>12</v>
      </c>
      <c r="J147" s="98" t="s">
        <v>15</v>
      </c>
      <c r="K147" s="81" t="s">
        <v>3</v>
      </c>
      <c r="L147" s="81" t="s">
        <v>16</v>
      </c>
      <c r="M147" s="82" t="s">
        <v>14</v>
      </c>
      <c r="N147" s="83" t="s">
        <v>20</v>
      </c>
    </row>
    <row r="148" spans="1:14" x14ac:dyDescent="0.25">
      <c r="A148" s="59">
        <v>1</v>
      </c>
      <c r="B148" s="47">
        <v>505</v>
      </c>
      <c r="C148" s="48" t="s">
        <v>30</v>
      </c>
      <c r="D148" s="47">
        <v>100</v>
      </c>
      <c r="E148" s="47">
        <v>0</v>
      </c>
      <c r="F148" s="85">
        <v>101</v>
      </c>
      <c r="G148" s="99">
        <v>102</v>
      </c>
      <c r="H148" s="100">
        <v>30</v>
      </c>
      <c r="I148" s="101"/>
      <c r="J148" s="87"/>
      <c r="K148" s="49">
        <f>SUM(D148:J148)</f>
        <v>333</v>
      </c>
      <c r="L148" s="49"/>
      <c r="M148" s="106">
        <f>SUM(G148:I148)</f>
        <v>132</v>
      </c>
      <c r="N148" s="68"/>
    </row>
    <row r="149" spans="1:14" x14ac:dyDescent="0.25">
      <c r="A149" s="59">
        <v>2</v>
      </c>
      <c r="B149" s="47">
        <v>510</v>
      </c>
      <c r="C149" s="48" t="s">
        <v>66</v>
      </c>
      <c r="D149" s="47">
        <v>0</v>
      </c>
      <c r="E149" s="47">
        <v>101</v>
      </c>
      <c r="F149" s="85">
        <v>95</v>
      </c>
      <c r="G149" s="99">
        <v>0</v>
      </c>
      <c r="H149" s="100">
        <v>0</v>
      </c>
      <c r="I149" s="101"/>
      <c r="J149" s="87"/>
      <c r="K149" s="49">
        <f>SUM(D149:J149)</f>
        <v>196</v>
      </c>
      <c r="L149" s="49"/>
      <c r="M149" s="106">
        <f>SUM(G149:I149)</f>
        <v>0</v>
      </c>
      <c r="N149" s="68"/>
    </row>
    <row r="150" spans="1:14" x14ac:dyDescent="0.25">
      <c r="A150" s="59">
        <v>3</v>
      </c>
      <c r="B150" s="47">
        <v>512</v>
      </c>
      <c r="C150" s="48" t="s">
        <v>123</v>
      </c>
      <c r="D150" s="47">
        <v>0</v>
      </c>
      <c r="E150" s="47">
        <v>0</v>
      </c>
      <c r="F150" s="85">
        <v>0</v>
      </c>
      <c r="G150" s="99">
        <v>92</v>
      </c>
      <c r="H150" s="100">
        <v>102</v>
      </c>
      <c r="I150" s="102"/>
      <c r="J150" s="87"/>
      <c r="K150" s="50">
        <f>SUM(D150:J150)</f>
        <v>194</v>
      </c>
      <c r="L150" s="49"/>
      <c r="M150" s="106">
        <f>SUM(G150:I150)</f>
        <v>194</v>
      </c>
      <c r="N150" s="60"/>
    </row>
    <row r="151" spans="1:14" x14ac:dyDescent="0.25">
      <c r="A151" s="59">
        <v>3</v>
      </c>
      <c r="B151" s="47">
        <v>512</v>
      </c>
      <c r="C151" s="48" t="s">
        <v>124</v>
      </c>
      <c r="D151" s="47">
        <v>0</v>
      </c>
      <c r="E151" s="47">
        <v>0</v>
      </c>
      <c r="F151" s="85">
        <v>0</v>
      </c>
      <c r="G151" s="99">
        <v>92</v>
      </c>
      <c r="H151" s="100">
        <v>102</v>
      </c>
      <c r="I151" s="102"/>
      <c r="J151" s="87"/>
      <c r="K151" s="50">
        <f>SUM(D151:J151)</f>
        <v>194</v>
      </c>
      <c r="L151" s="49"/>
      <c r="M151" s="106">
        <f>SUM(G151:I151)</f>
        <v>194</v>
      </c>
      <c r="N151" s="60"/>
    </row>
    <row r="152" spans="1:14" x14ac:dyDescent="0.25">
      <c r="A152" s="59">
        <v>4</v>
      </c>
      <c r="B152" s="47">
        <v>507</v>
      </c>
      <c r="C152" s="48" t="s">
        <v>125</v>
      </c>
      <c r="D152" s="47">
        <v>0</v>
      </c>
      <c r="E152" s="47">
        <v>0</v>
      </c>
      <c r="F152" s="85">
        <v>0</v>
      </c>
      <c r="G152" s="99">
        <v>96</v>
      </c>
      <c r="H152" s="100">
        <v>30</v>
      </c>
      <c r="I152" s="102"/>
      <c r="J152" s="87"/>
      <c r="K152" s="50">
        <f>SUM(D152:J152)</f>
        <v>126</v>
      </c>
      <c r="L152" s="49"/>
      <c r="M152" s="106">
        <f>SUM(G152:I152)</f>
        <v>126</v>
      </c>
      <c r="N152" s="60"/>
    </row>
    <row r="153" spans="1:14" x14ac:dyDescent="0.25">
      <c r="A153" s="59">
        <v>5</v>
      </c>
      <c r="B153" s="47">
        <v>507</v>
      </c>
      <c r="C153" s="48" t="s">
        <v>126</v>
      </c>
      <c r="D153" s="47">
        <v>0</v>
      </c>
      <c r="E153" s="47">
        <v>0</v>
      </c>
      <c r="F153" s="85">
        <v>0</v>
      </c>
      <c r="G153" s="99">
        <v>96</v>
      </c>
      <c r="H153" s="100">
        <v>0</v>
      </c>
      <c r="I153" s="102"/>
      <c r="J153" s="87"/>
      <c r="K153" s="50">
        <f>SUM(D153:J153)</f>
        <v>96</v>
      </c>
      <c r="L153" s="49"/>
      <c r="M153" s="106">
        <f>SUM(G153:I153)</f>
        <v>96</v>
      </c>
      <c r="N153" s="60"/>
    </row>
    <row r="154" spans="1:14" ht="15.75" thickBot="1" x14ac:dyDescent="0.3">
      <c r="A154" s="59">
        <v>6</v>
      </c>
      <c r="B154" s="47">
        <v>521</v>
      </c>
      <c r="C154" s="48" t="s">
        <v>90</v>
      </c>
      <c r="D154" s="47">
        <v>0</v>
      </c>
      <c r="E154" s="47">
        <v>95</v>
      </c>
      <c r="F154" s="85">
        <v>0</v>
      </c>
      <c r="G154" s="103">
        <v>0</v>
      </c>
      <c r="H154" s="104">
        <v>0</v>
      </c>
      <c r="I154" s="110"/>
      <c r="J154" s="87"/>
      <c r="K154" s="49">
        <f>SUM(D154:J154)</f>
        <v>95</v>
      </c>
      <c r="L154" s="49"/>
      <c r="M154" s="106">
        <f>SUM(G154:I154)</f>
        <v>0</v>
      </c>
      <c r="N154" s="68"/>
    </row>
    <row r="155" spans="1:14" x14ac:dyDescent="0.25">
      <c r="A155" s="21"/>
      <c r="B155" s="2"/>
      <c r="C155" s="3"/>
      <c r="D155" s="2"/>
      <c r="E155" s="2"/>
      <c r="F155" s="2"/>
      <c r="G155" s="2"/>
      <c r="H155" s="2"/>
      <c r="I155" s="2"/>
      <c r="J155" s="2"/>
      <c r="K155" s="14"/>
      <c r="L155" s="2"/>
      <c r="M155" s="4"/>
      <c r="N155" s="33"/>
    </row>
    <row r="156" spans="1:14" ht="18.75" x14ac:dyDescent="0.25">
      <c r="A156" s="24"/>
      <c r="B156" s="2"/>
      <c r="C156" s="7" t="s">
        <v>4</v>
      </c>
      <c r="D156" s="17">
        <v>1</v>
      </c>
      <c r="E156" s="17">
        <v>2</v>
      </c>
      <c r="F156" s="17">
        <v>2</v>
      </c>
      <c r="G156" s="17">
        <v>3</v>
      </c>
      <c r="H156" s="17">
        <v>3</v>
      </c>
      <c r="I156" s="17"/>
      <c r="J156" s="17"/>
      <c r="K156" s="17"/>
      <c r="L156" s="1" t="s">
        <v>5</v>
      </c>
      <c r="N156" s="20"/>
    </row>
    <row r="157" spans="1:14" ht="15.75" thickBot="1" x14ac:dyDescent="0.3">
      <c r="A157" s="28"/>
      <c r="B157" s="29"/>
      <c r="C157" s="30" t="s">
        <v>5</v>
      </c>
      <c r="D157" s="36"/>
      <c r="E157" s="37"/>
      <c r="F157" s="37"/>
      <c r="G157" s="37"/>
      <c r="H157" s="37"/>
      <c r="I157" s="37"/>
      <c r="J157" s="37"/>
      <c r="K157" s="37"/>
      <c r="L157" s="36"/>
      <c r="M157" s="38"/>
      <c r="N157" s="39"/>
    </row>
  </sheetData>
  <sortState ref="A91:N109">
    <sortCondition descending="1" ref="K91:K109"/>
  </sortState>
  <mergeCells count="14">
    <mergeCell ref="A1:N1"/>
    <mergeCell ref="A2:N2"/>
    <mergeCell ref="A3:N4"/>
    <mergeCell ref="A114:C114"/>
    <mergeCell ref="A89:C89"/>
    <mergeCell ref="A65:C65"/>
    <mergeCell ref="A5:N5"/>
    <mergeCell ref="D146:N146"/>
    <mergeCell ref="D65:N65"/>
    <mergeCell ref="A121:C121"/>
    <mergeCell ref="D89:N89"/>
    <mergeCell ref="D114:N114"/>
    <mergeCell ref="D121:N121"/>
    <mergeCell ref="A146:C146"/>
  </mergeCells>
  <printOptions horizontalCentered="1" gridLines="1"/>
  <pageMargins left="0" right="0" top="0.25" bottom="0" header="0.3" footer="0.3"/>
  <pageSetup paperSize="5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243"/>
  <sheetViews>
    <sheetView workbookViewId="0">
      <selection sqref="A1:N1"/>
    </sheetView>
  </sheetViews>
  <sheetFormatPr defaultRowHeight="15" x14ac:dyDescent="0.25"/>
  <cols>
    <col min="1" max="1" width="3.85546875" style="5" customWidth="1"/>
    <col min="2" max="2" width="9.7109375" style="5" customWidth="1"/>
    <col min="3" max="3" width="19.140625" style="5" bestFit="1" customWidth="1"/>
    <col min="4" max="4" width="8.42578125" style="1" customWidth="1"/>
    <col min="5" max="5" width="8.28515625" style="5" customWidth="1"/>
    <col min="6" max="9" width="9.140625" style="5"/>
    <col min="10" max="10" width="8" style="5" customWidth="1"/>
    <col min="11" max="11" width="8.42578125" style="5" customWidth="1"/>
    <col min="12" max="12" width="7.7109375" style="1" customWidth="1"/>
    <col min="13" max="13" width="8" style="139" customWidth="1"/>
    <col min="14" max="14" width="9.140625" style="15"/>
    <col min="15" max="16384" width="9.140625" style="8"/>
  </cols>
  <sheetData>
    <row r="1" spans="1:14" ht="27" x14ac:dyDescent="0.25">
      <c r="A1" s="205" t="s">
        <v>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24.75" x14ac:dyDescent="0.25">
      <c r="A2" s="208" t="s">
        <v>146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5" customHeight="1" x14ac:dyDescent="0.25">
      <c r="A3" s="211" t="s">
        <v>63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</row>
    <row r="4" spans="1:14" ht="36" customHeight="1" x14ac:dyDescent="0.25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</row>
    <row r="5" spans="1:14" ht="30" customHeight="1" thickBot="1" x14ac:dyDescent="0.3">
      <c r="A5" s="201" t="s">
        <v>114</v>
      </c>
      <c r="B5" s="202"/>
      <c r="C5" s="202"/>
      <c r="D5" s="202"/>
      <c r="E5" s="202"/>
      <c r="F5" s="202"/>
      <c r="G5" s="203"/>
      <c r="H5" s="203"/>
      <c r="I5" s="203"/>
      <c r="J5" s="202"/>
      <c r="K5" s="202"/>
      <c r="L5" s="202"/>
      <c r="M5" s="202"/>
      <c r="N5" s="204"/>
    </row>
    <row r="6" spans="1:14" s="9" customFormat="1" ht="30" customHeight="1" x14ac:dyDescent="0.25">
      <c r="A6" s="57" t="s">
        <v>0</v>
      </c>
      <c r="B6" s="41" t="s">
        <v>1</v>
      </c>
      <c r="C6" s="41" t="s">
        <v>2</v>
      </c>
      <c r="D6" s="42" t="s">
        <v>64</v>
      </c>
      <c r="E6" s="42" t="s">
        <v>22</v>
      </c>
      <c r="F6" s="84" t="s">
        <v>92</v>
      </c>
      <c r="G6" s="89" t="s">
        <v>23</v>
      </c>
      <c r="H6" s="90" t="s">
        <v>24</v>
      </c>
      <c r="I6" s="91" t="s">
        <v>25</v>
      </c>
      <c r="J6" s="86" t="s">
        <v>26</v>
      </c>
      <c r="K6" s="43" t="s">
        <v>45</v>
      </c>
      <c r="L6" s="42" t="s">
        <v>18</v>
      </c>
      <c r="M6" s="44" t="s">
        <v>13</v>
      </c>
      <c r="N6" s="58" t="s">
        <v>19</v>
      </c>
    </row>
    <row r="7" spans="1:14" s="10" customFormat="1" ht="15" customHeight="1" x14ac:dyDescent="0.25">
      <c r="A7" s="59">
        <v>1</v>
      </c>
      <c r="B7" s="80">
        <v>2010</v>
      </c>
      <c r="C7" s="48" t="s">
        <v>48</v>
      </c>
      <c r="D7" s="47">
        <v>111</v>
      </c>
      <c r="E7" s="47">
        <v>122</v>
      </c>
      <c r="F7" s="85">
        <v>108</v>
      </c>
      <c r="G7" s="99">
        <v>124</v>
      </c>
      <c r="H7" s="100">
        <v>0</v>
      </c>
      <c r="I7" s="101"/>
      <c r="J7" s="87"/>
      <c r="K7" s="50">
        <f>SUM(D7:J7)</f>
        <v>465</v>
      </c>
      <c r="L7" s="49"/>
      <c r="M7" s="106">
        <v>0</v>
      </c>
      <c r="N7" s="60"/>
    </row>
    <row r="8" spans="1:14" s="10" customFormat="1" ht="15" customHeight="1" x14ac:dyDescent="0.25">
      <c r="A8" s="59">
        <v>2</v>
      </c>
      <c r="B8" s="46">
        <v>2052</v>
      </c>
      <c r="C8" s="48" t="s">
        <v>91</v>
      </c>
      <c r="D8" s="47">
        <v>0</v>
      </c>
      <c r="E8" s="47">
        <v>109</v>
      </c>
      <c r="F8" s="85">
        <v>100</v>
      </c>
      <c r="G8" s="99">
        <v>111</v>
      </c>
      <c r="H8" s="100">
        <v>113</v>
      </c>
      <c r="I8" s="102"/>
      <c r="J8" s="87"/>
      <c r="K8" s="50">
        <f>SUM(D8:J8)</f>
        <v>433</v>
      </c>
      <c r="L8" s="49"/>
      <c r="M8" s="106">
        <f>SUM(G8:I8)</f>
        <v>224</v>
      </c>
      <c r="N8" s="60"/>
    </row>
    <row r="9" spans="1:14" s="10" customFormat="1" ht="15" customHeight="1" x14ac:dyDescent="0.25">
      <c r="A9" s="59">
        <v>3</v>
      </c>
      <c r="B9" s="80">
        <v>2006</v>
      </c>
      <c r="C9" s="48" t="s">
        <v>51</v>
      </c>
      <c r="D9" s="47">
        <v>99</v>
      </c>
      <c r="E9" s="47">
        <v>90</v>
      </c>
      <c r="F9" s="85">
        <v>118</v>
      </c>
      <c r="G9" s="99">
        <v>114</v>
      </c>
      <c r="H9" s="100">
        <v>0</v>
      </c>
      <c r="I9" s="102"/>
      <c r="J9" s="87"/>
      <c r="K9" s="50">
        <f>SUM(D9:J9)</f>
        <v>421</v>
      </c>
      <c r="L9" s="49"/>
      <c r="M9" s="106">
        <v>0</v>
      </c>
      <c r="N9" s="60"/>
    </row>
    <row r="10" spans="1:14" s="10" customFormat="1" ht="15" customHeight="1" x14ac:dyDescent="0.25">
      <c r="A10" s="59">
        <v>4</v>
      </c>
      <c r="B10" s="45">
        <v>1053</v>
      </c>
      <c r="C10" s="48" t="s">
        <v>89</v>
      </c>
      <c r="D10" s="47">
        <v>30</v>
      </c>
      <c r="E10" s="47">
        <v>94</v>
      </c>
      <c r="F10" s="85">
        <v>92</v>
      </c>
      <c r="G10" s="99">
        <v>104</v>
      </c>
      <c r="H10" s="100">
        <v>89</v>
      </c>
      <c r="I10" s="102"/>
      <c r="J10" s="87"/>
      <c r="K10" s="50">
        <f>SUM(D10:J10)</f>
        <v>409</v>
      </c>
      <c r="L10" s="49"/>
      <c r="M10" s="106">
        <f>SUM(G10:I10)</f>
        <v>193</v>
      </c>
      <c r="N10" s="60"/>
    </row>
    <row r="11" spans="1:14" s="10" customFormat="1" ht="15" customHeight="1" x14ac:dyDescent="0.25">
      <c r="A11" s="59">
        <v>5</v>
      </c>
      <c r="B11" s="46">
        <v>2054</v>
      </c>
      <c r="C11" s="48" t="s">
        <v>54</v>
      </c>
      <c r="D11" s="47">
        <v>107</v>
      </c>
      <c r="E11" s="47">
        <v>92</v>
      </c>
      <c r="F11" s="85">
        <v>105</v>
      </c>
      <c r="G11" s="99">
        <v>0</v>
      </c>
      <c r="H11" s="100">
        <v>0</v>
      </c>
      <c r="I11" s="102"/>
      <c r="J11" s="87"/>
      <c r="K11" s="50">
        <f>SUM(D11:J11)</f>
        <v>304</v>
      </c>
      <c r="L11" s="49"/>
      <c r="M11" s="106">
        <v>0</v>
      </c>
      <c r="N11" s="60"/>
    </row>
    <row r="12" spans="1:14" s="10" customFormat="1" ht="15" customHeight="1" x14ac:dyDescent="0.25">
      <c r="A12" s="59">
        <v>6</v>
      </c>
      <c r="B12" s="45">
        <v>1092</v>
      </c>
      <c r="C12" s="48" t="s">
        <v>52</v>
      </c>
      <c r="D12" s="47">
        <v>97</v>
      </c>
      <c r="E12" s="47">
        <v>84</v>
      </c>
      <c r="F12" s="85">
        <v>0</v>
      </c>
      <c r="G12" s="99">
        <v>92</v>
      </c>
      <c r="H12" s="100">
        <v>0</v>
      </c>
      <c r="I12" s="102"/>
      <c r="J12" s="87"/>
      <c r="K12" s="50">
        <f>SUM(D12:J12)</f>
        <v>273</v>
      </c>
      <c r="L12" s="49"/>
      <c r="M12" s="106">
        <v>0</v>
      </c>
      <c r="N12" s="60"/>
    </row>
    <row r="13" spans="1:14" s="10" customFormat="1" ht="15" customHeight="1" x14ac:dyDescent="0.25">
      <c r="A13" s="59">
        <v>7</v>
      </c>
      <c r="B13" s="46">
        <v>2055</v>
      </c>
      <c r="C13" s="48" t="s">
        <v>53</v>
      </c>
      <c r="D13" s="47">
        <v>87</v>
      </c>
      <c r="E13" s="47">
        <v>86</v>
      </c>
      <c r="F13" s="85">
        <v>84</v>
      </c>
      <c r="G13" s="99">
        <v>0</v>
      </c>
      <c r="H13" s="100">
        <v>0</v>
      </c>
      <c r="I13" s="102"/>
      <c r="J13" s="87"/>
      <c r="K13" s="50">
        <f>SUM(D13:J13)</f>
        <v>257</v>
      </c>
      <c r="L13" s="49"/>
      <c r="M13" s="106">
        <v>0</v>
      </c>
      <c r="N13" s="60"/>
    </row>
    <row r="14" spans="1:14" s="10" customFormat="1" ht="15" customHeight="1" x14ac:dyDescent="0.25">
      <c r="A14" s="59">
        <v>8</v>
      </c>
      <c r="B14" s="46">
        <v>2064</v>
      </c>
      <c r="C14" s="48" t="s">
        <v>134</v>
      </c>
      <c r="D14" s="47">
        <v>0</v>
      </c>
      <c r="E14" s="47">
        <v>0</v>
      </c>
      <c r="F14" s="85">
        <v>0</v>
      </c>
      <c r="G14" s="99">
        <v>100</v>
      </c>
      <c r="H14" s="100">
        <v>103</v>
      </c>
      <c r="I14" s="102"/>
      <c r="J14" s="87"/>
      <c r="K14" s="50">
        <f>SUM(D14:J14)</f>
        <v>203</v>
      </c>
      <c r="L14" s="49"/>
      <c r="M14" s="106">
        <f>SUM(G14:I14)</f>
        <v>203</v>
      </c>
      <c r="N14" s="60"/>
    </row>
    <row r="15" spans="1:14" s="10" customFormat="1" ht="15" customHeight="1" x14ac:dyDescent="0.25">
      <c r="A15" s="59">
        <v>9</v>
      </c>
      <c r="B15" s="46">
        <v>2053</v>
      </c>
      <c r="C15" s="48" t="s">
        <v>57</v>
      </c>
      <c r="D15" s="47">
        <v>91</v>
      </c>
      <c r="E15" s="47">
        <v>0</v>
      </c>
      <c r="F15" s="85">
        <v>0</v>
      </c>
      <c r="G15" s="99">
        <v>0</v>
      </c>
      <c r="H15" s="100">
        <v>106</v>
      </c>
      <c r="I15" s="102"/>
      <c r="J15" s="87"/>
      <c r="K15" s="50">
        <f>SUM(D15:J15)</f>
        <v>197</v>
      </c>
      <c r="L15" s="49"/>
      <c r="M15" s="106">
        <f>SUM(G15:I15)</f>
        <v>106</v>
      </c>
      <c r="N15" s="60"/>
    </row>
    <row r="16" spans="1:14" s="10" customFormat="1" ht="15" customHeight="1" x14ac:dyDescent="0.25">
      <c r="A16" s="59">
        <v>10</v>
      </c>
      <c r="B16" s="46">
        <v>2060</v>
      </c>
      <c r="C16" s="48" t="s">
        <v>136</v>
      </c>
      <c r="D16" s="47">
        <v>0</v>
      </c>
      <c r="E16" s="47">
        <v>0</v>
      </c>
      <c r="F16" s="85">
        <v>0</v>
      </c>
      <c r="G16" s="99">
        <v>102</v>
      </c>
      <c r="H16" s="100">
        <v>91</v>
      </c>
      <c r="I16" s="102"/>
      <c r="J16" s="87"/>
      <c r="K16" s="50">
        <f>SUM(D16:J16)</f>
        <v>193</v>
      </c>
      <c r="L16" s="49"/>
      <c r="M16" s="106">
        <f>SUM(G16:I16)</f>
        <v>193</v>
      </c>
      <c r="N16" s="60"/>
    </row>
    <row r="17" spans="1:14" s="10" customFormat="1" ht="15" customHeight="1" x14ac:dyDescent="0.25">
      <c r="A17" s="59">
        <v>11</v>
      </c>
      <c r="B17" s="46">
        <v>2069</v>
      </c>
      <c r="C17" s="48" t="s">
        <v>135</v>
      </c>
      <c r="D17" s="47">
        <v>0</v>
      </c>
      <c r="E17" s="47">
        <v>0</v>
      </c>
      <c r="F17" s="85">
        <v>0</v>
      </c>
      <c r="G17" s="99">
        <v>94</v>
      </c>
      <c r="H17" s="100">
        <v>95</v>
      </c>
      <c r="I17" s="102"/>
      <c r="J17" s="87"/>
      <c r="K17" s="50">
        <f>SUM(D17:J17)</f>
        <v>189</v>
      </c>
      <c r="L17" s="49"/>
      <c r="M17" s="106">
        <f>SUM(G17:I17)</f>
        <v>189</v>
      </c>
      <c r="N17" s="60"/>
    </row>
    <row r="18" spans="1:14" ht="13.5" customHeight="1" x14ac:dyDescent="0.25">
      <c r="A18" s="59">
        <v>12</v>
      </c>
      <c r="B18" s="46">
        <v>2059</v>
      </c>
      <c r="C18" s="48" t="s">
        <v>162</v>
      </c>
      <c r="D18" s="47">
        <v>0</v>
      </c>
      <c r="E18" s="47">
        <v>0</v>
      </c>
      <c r="F18" s="85">
        <v>86</v>
      </c>
      <c r="G18" s="99">
        <v>0</v>
      </c>
      <c r="H18" s="100">
        <v>101</v>
      </c>
      <c r="I18" s="102"/>
      <c r="J18" s="87"/>
      <c r="K18" s="50">
        <f>SUM(D18:J18)</f>
        <v>187</v>
      </c>
      <c r="L18" s="49"/>
      <c r="M18" s="106">
        <v>0</v>
      </c>
      <c r="N18" s="60"/>
    </row>
    <row r="19" spans="1:14" s="10" customFormat="1" ht="15" customHeight="1" x14ac:dyDescent="0.25">
      <c r="A19" s="59">
        <v>12</v>
      </c>
      <c r="B19" s="45">
        <v>1003</v>
      </c>
      <c r="C19" s="48" t="s">
        <v>59</v>
      </c>
      <c r="D19" s="47">
        <v>85</v>
      </c>
      <c r="E19" s="47">
        <v>102</v>
      </c>
      <c r="F19" s="85">
        <v>0</v>
      </c>
      <c r="G19" s="99">
        <v>0</v>
      </c>
      <c r="H19" s="100">
        <v>0</v>
      </c>
      <c r="I19" s="102"/>
      <c r="J19" s="87"/>
      <c r="K19" s="50">
        <f>SUM(D19:J19)</f>
        <v>187</v>
      </c>
      <c r="L19" s="49"/>
      <c r="M19" s="106">
        <v>0</v>
      </c>
      <c r="N19" s="60"/>
    </row>
    <row r="20" spans="1:14" s="10" customFormat="1" ht="15" customHeight="1" x14ac:dyDescent="0.25">
      <c r="A20" s="59">
        <v>13</v>
      </c>
      <c r="B20" s="46">
        <v>2077</v>
      </c>
      <c r="C20" s="48" t="s">
        <v>128</v>
      </c>
      <c r="D20" s="47">
        <v>0</v>
      </c>
      <c r="E20" s="47">
        <v>0</v>
      </c>
      <c r="F20" s="85">
        <v>90</v>
      </c>
      <c r="G20" s="99">
        <v>96</v>
      </c>
      <c r="H20" s="100">
        <v>0</v>
      </c>
      <c r="I20" s="102"/>
      <c r="J20" s="87"/>
      <c r="K20" s="50">
        <f>SUM(D20:J20)</f>
        <v>186</v>
      </c>
      <c r="L20" s="49"/>
      <c r="M20" s="106">
        <v>0</v>
      </c>
      <c r="N20" s="60"/>
    </row>
    <row r="21" spans="1:14" s="10" customFormat="1" ht="15" customHeight="1" x14ac:dyDescent="0.25">
      <c r="A21" s="59">
        <v>14</v>
      </c>
      <c r="B21" s="45">
        <v>1064</v>
      </c>
      <c r="C21" s="48" t="s">
        <v>143</v>
      </c>
      <c r="D21" s="47">
        <v>0</v>
      </c>
      <c r="E21" s="47">
        <v>0</v>
      </c>
      <c r="F21" s="85">
        <v>0</v>
      </c>
      <c r="G21" s="99">
        <v>98</v>
      </c>
      <c r="H21" s="100">
        <v>81</v>
      </c>
      <c r="I21" s="102"/>
      <c r="J21" s="87"/>
      <c r="K21" s="50">
        <f>SUM(D21:J21)</f>
        <v>179</v>
      </c>
      <c r="L21" s="49"/>
      <c r="M21" s="106">
        <f>SUM(G21:I21)</f>
        <v>179</v>
      </c>
      <c r="N21" s="60"/>
    </row>
    <row r="22" spans="1:14" s="10" customFormat="1" ht="13.5" customHeight="1" x14ac:dyDescent="0.25">
      <c r="A22" s="59">
        <v>15</v>
      </c>
      <c r="B22" s="45">
        <v>1050</v>
      </c>
      <c r="C22" s="48" t="s">
        <v>88</v>
      </c>
      <c r="D22" s="47">
        <v>0</v>
      </c>
      <c r="E22" s="47">
        <v>88</v>
      </c>
      <c r="F22" s="85">
        <v>0</v>
      </c>
      <c r="G22" s="99">
        <v>82</v>
      </c>
      <c r="H22" s="100">
        <v>0</v>
      </c>
      <c r="I22" s="102"/>
      <c r="J22" s="87"/>
      <c r="K22" s="50">
        <f>SUM(D22:J22)</f>
        <v>170</v>
      </c>
      <c r="L22" s="49"/>
      <c r="M22" s="106">
        <f>SUM(G22:I22)</f>
        <v>82</v>
      </c>
      <c r="N22" s="60"/>
    </row>
    <row r="23" spans="1:14" s="10" customFormat="1" ht="15" customHeight="1" x14ac:dyDescent="0.25">
      <c r="A23" s="59">
        <v>16</v>
      </c>
      <c r="B23" s="46">
        <v>2061</v>
      </c>
      <c r="C23" s="48" t="s">
        <v>133</v>
      </c>
      <c r="D23" s="47">
        <v>0</v>
      </c>
      <c r="E23" s="47">
        <v>0</v>
      </c>
      <c r="F23" s="85">
        <v>0</v>
      </c>
      <c r="G23" s="99">
        <v>76</v>
      </c>
      <c r="H23" s="100">
        <v>83</v>
      </c>
      <c r="I23" s="102"/>
      <c r="J23" s="87"/>
      <c r="K23" s="50">
        <f>SUM(D23:J23)</f>
        <v>159</v>
      </c>
      <c r="L23" s="49"/>
      <c r="M23" s="106">
        <f>SUM(G23:I23)</f>
        <v>159</v>
      </c>
      <c r="N23" s="60"/>
    </row>
    <row r="24" spans="1:14" s="11" customFormat="1" ht="15" customHeight="1" x14ac:dyDescent="0.25">
      <c r="A24" s="59">
        <v>17</v>
      </c>
      <c r="B24" s="79">
        <v>505</v>
      </c>
      <c r="C24" s="48" t="s">
        <v>145</v>
      </c>
      <c r="D24" s="47">
        <v>0</v>
      </c>
      <c r="E24" s="47">
        <v>0</v>
      </c>
      <c r="F24" s="85">
        <v>0</v>
      </c>
      <c r="G24" s="99">
        <v>108</v>
      </c>
      <c r="H24" s="100">
        <v>30</v>
      </c>
      <c r="I24" s="102"/>
      <c r="J24" s="87"/>
      <c r="K24" s="50">
        <f>SUM(D24:J24)</f>
        <v>138</v>
      </c>
      <c r="L24" s="49"/>
      <c r="M24" s="106">
        <f>SUM(G24:I24)</f>
        <v>138</v>
      </c>
      <c r="N24" s="60"/>
    </row>
    <row r="25" spans="1:14" s="10" customFormat="1" ht="15" customHeight="1" x14ac:dyDescent="0.25">
      <c r="A25" s="59">
        <v>18</v>
      </c>
      <c r="B25" s="45">
        <v>1056</v>
      </c>
      <c r="C25" s="48" t="s">
        <v>80</v>
      </c>
      <c r="D25" s="47">
        <v>0</v>
      </c>
      <c r="E25" s="47">
        <v>100</v>
      </c>
      <c r="F25" s="85">
        <v>30</v>
      </c>
      <c r="G25" s="99">
        <v>0</v>
      </c>
      <c r="H25" s="100">
        <v>0</v>
      </c>
      <c r="I25" s="102"/>
      <c r="J25" s="87"/>
      <c r="K25" s="50">
        <f>SUM(D25:J25)</f>
        <v>130</v>
      </c>
      <c r="L25" s="49"/>
      <c r="M25" s="106">
        <v>0</v>
      </c>
      <c r="N25" s="60"/>
    </row>
    <row r="26" spans="1:14" s="11" customFormat="1" ht="15" customHeight="1" x14ac:dyDescent="0.25">
      <c r="A26" s="59">
        <v>19</v>
      </c>
      <c r="B26" s="45">
        <v>1069</v>
      </c>
      <c r="C26" s="48" t="s">
        <v>62</v>
      </c>
      <c r="D26" s="47">
        <v>30</v>
      </c>
      <c r="E26" s="47">
        <v>98</v>
      </c>
      <c r="F26" s="85">
        <v>0</v>
      </c>
      <c r="G26" s="99">
        <v>0</v>
      </c>
      <c r="H26" s="100">
        <v>0</v>
      </c>
      <c r="I26" s="102"/>
      <c r="J26" s="87"/>
      <c r="K26" s="50">
        <f>SUM(D26:J26)</f>
        <v>128</v>
      </c>
      <c r="L26" s="49"/>
      <c r="M26" s="106">
        <v>0</v>
      </c>
      <c r="N26" s="62"/>
    </row>
    <row r="27" spans="1:14" s="11" customFormat="1" ht="15" customHeight="1" x14ac:dyDescent="0.25">
      <c r="A27" s="59">
        <v>20</v>
      </c>
      <c r="B27" s="45">
        <v>1060</v>
      </c>
      <c r="C27" s="48" t="s">
        <v>104</v>
      </c>
      <c r="D27" s="47">
        <v>0</v>
      </c>
      <c r="E27" s="47">
        <v>0</v>
      </c>
      <c r="F27" s="85">
        <v>30</v>
      </c>
      <c r="G27" s="99">
        <v>0</v>
      </c>
      <c r="H27" s="100">
        <v>97</v>
      </c>
      <c r="I27" s="102"/>
      <c r="J27" s="87"/>
      <c r="K27" s="50">
        <f>SUM(D27:J27)</f>
        <v>127</v>
      </c>
      <c r="L27" s="49"/>
      <c r="M27" s="106">
        <v>0</v>
      </c>
      <c r="N27" s="60"/>
    </row>
    <row r="28" spans="1:14" s="11" customFormat="1" ht="15" customHeight="1" x14ac:dyDescent="0.25">
      <c r="A28" s="59">
        <v>21</v>
      </c>
      <c r="B28" s="80">
        <v>2043</v>
      </c>
      <c r="C28" s="48" t="s">
        <v>152</v>
      </c>
      <c r="D28" s="47">
        <v>0</v>
      </c>
      <c r="E28" s="47">
        <v>0</v>
      </c>
      <c r="F28" s="85">
        <v>0</v>
      </c>
      <c r="G28" s="215">
        <v>0</v>
      </c>
      <c r="H28" s="100">
        <v>119</v>
      </c>
      <c r="I28" s="93"/>
      <c r="J28" s="87"/>
      <c r="K28" s="50">
        <f>SUM(D28:J28)</f>
        <v>119</v>
      </c>
      <c r="L28" s="49"/>
      <c r="M28" s="106">
        <f>SUM(G28:I28)</f>
        <v>119</v>
      </c>
      <c r="N28" s="60"/>
    </row>
    <row r="29" spans="1:14" s="11" customFormat="1" ht="15" customHeight="1" x14ac:dyDescent="0.25">
      <c r="A29" s="59">
        <v>22</v>
      </c>
      <c r="B29" s="80">
        <v>2016</v>
      </c>
      <c r="C29" s="48" t="s">
        <v>47</v>
      </c>
      <c r="D29" s="47">
        <v>117</v>
      </c>
      <c r="E29" s="47">
        <v>0</v>
      </c>
      <c r="F29" s="85">
        <v>0</v>
      </c>
      <c r="G29" s="99">
        <v>0</v>
      </c>
      <c r="H29" s="100">
        <v>0</v>
      </c>
      <c r="I29" s="102"/>
      <c r="J29" s="87"/>
      <c r="K29" s="50">
        <f>SUM(D29:J29)</f>
        <v>117</v>
      </c>
      <c r="L29" s="49"/>
      <c r="M29" s="106">
        <v>0</v>
      </c>
      <c r="N29" s="62"/>
    </row>
    <row r="30" spans="1:14" s="11" customFormat="1" ht="15" customHeight="1" x14ac:dyDescent="0.25">
      <c r="A30" s="59">
        <v>23</v>
      </c>
      <c r="B30" s="79">
        <v>507</v>
      </c>
      <c r="C30" s="48" t="s">
        <v>164</v>
      </c>
      <c r="D30" s="47">
        <v>0</v>
      </c>
      <c r="E30" s="47">
        <v>0</v>
      </c>
      <c r="F30" s="85">
        <v>0</v>
      </c>
      <c r="G30" s="99">
        <v>86</v>
      </c>
      <c r="H30" s="100">
        <v>30</v>
      </c>
      <c r="I30" s="102"/>
      <c r="J30" s="87"/>
      <c r="K30" s="50">
        <f>SUM(D30:J30)</f>
        <v>116</v>
      </c>
      <c r="L30" s="49"/>
      <c r="M30" s="106">
        <f>SUM(G30:I30)</f>
        <v>116</v>
      </c>
      <c r="N30" s="60"/>
    </row>
    <row r="31" spans="1:14" s="11" customFormat="1" ht="15" customHeight="1" x14ac:dyDescent="0.25">
      <c r="A31" s="59">
        <v>23</v>
      </c>
      <c r="B31" s="80">
        <v>2016</v>
      </c>
      <c r="C31" s="48" t="s">
        <v>76</v>
      </c>
      <c r="D31" s="47">
        <v>0</v>
      </c>
      <c r="E31" s="47">
        <v>116</v>
      </c>
      <c r="F31" s="85">
        <v>0</v>
      </c>
      <c r="G31" s="99">
        <v>0</v>
      </c>
      <c r="H31" s="100">
        <v>0</v>
      </c>
      <c r="I31" s="102"/>
      <c r="J31" s="87"/>
      <c r="K31" s="50">
        <f>SUM(D31:J31)</f>
        <v>116</v>
      </c>
      <c r="L31" s="49"/>
      <c r="M31" s="106">
        <v>0</v>
      </c>
      <c r="N31" s="60"/>
    </row>
    <row r="32" spans="1:14" s="11" customFormat="1" ht="15" customHeight="1" x14ac:dyDescent="0.25">
      <c r="A32" s="59">
        <v>24</v>
      </c>
      <c r="B32" s="80">
        <v>2014</v>
      </c>
      <c r="C32" s="48" t="s">
        <v>77</v>
      </c>
      <c r="D32" s="47">
        <v>0</v>
      </c>
      <c r="E32" s="47">
        <v>112</v>
      </c>
      <c r="F32" s="85">
        <v>0</v>
      </c>
      <c r="G32" s="99">
        <v>0</v>
      </c>
      <c r="H32" s="100">
        <v>0</v>
      </c>
      <c r="I32" s="102"/>
      <c r="J32" s="87"/>
      <c r="K32" s="50">
        <f>SUM(D32:J32)</f>
        <v>112</v>
      </c>
      <c r="L32" s="49"/>
      <c r="M32" s="106">
        <v>0</v>
      </c>
      <c r="N32" s="60"/>
    </row>
    <row r="33" spans="1:14" s="11" customFormat="1" ht="15" customHeight="1" x14ac:dyDescent="0.25">
      <c r="A33" s="59">
        <v>25</v>
      </c>
      <c r="B33" s="45">
        <v>1050</v>
      </c>
      <c r="C33" s="48" t="s">
        <v>166</v>
      </c>
      <c r="D33" s="47">
        <v>0</v>
      </c>
      <c r="E33" s="47">
        <v>0</v>
      </c>
      <c r="F33" s="85">
        <v>0</v>
      </c>
      <c r="G33" s="99">
        <v>0</v>
      </c>
      <c r="H33" s="100">
        <v>109</v>
      </c>
      <c r="I33" s="102"/>
      <c r="J33" s="87"/>
      <c r="K33" s="50">
        <f>SUM(D33:J33)</f>
        <v>109</v>
      </c>
      <c r="L33" s="49"/>
      <c r="M33" s="106">
        <v>0</v>
      </c>
      <c r="N33" s="60"/>
    </row>
    <row r="34" spans="1:14" s="10" customFormat="1" ht="15" customHeight="1" x14ac:dyDescent="0.25">
      <c r="A34" s="59">
        <v>25</v>
      </c>
      <c r="B34" s="80">
        <v>2047</v>
      </c>
      <c r="C34" s="48" t="s">
        <v>87</v>
      </c>
      <c r="D34" s="47">
        <v>79</v>
      </c>
      <c r="E34" s="47">
        <v>30</v>
      </c>
      <c r="F34" s="85">
        <v>0</v>
      </c>
      <c r="G34" s="99">
        <v>0</v>
      </c>
      <c r="H34" s="100">
        <v>0</v>
      </c>
      <c r="I34" s="102"/>
      <c r="J34" s="87"/>
      <c r="K34" s="50">
        <f>SUM(D34:J34)</f>
        <v>109</v>
      </c>
      <c r="L34" s="49"/>
      <c r="M34" s="106">
        <v>0</v>
      </c>
      <c r="N34" s="60"/>
    </row>
    <row r="35" spans="1:14" s="10" customFormat="1" ht="15" customHeight="1" x14ac:dyDescent="0.25">
      <c r="A35" s="59">
        <v>26</v>
      </c>
      <c r="B35" s="46">
        <v>2053</v>
      </c>
      <c r="C35" s="48" t="s">
        <v>161</v>
      </c>
      <c r="D35" s="47">
        <v>0</v>
      </c>
      <c r="E35" s="47">
        <v>0</v>
      </c>
      <c r="F35" s="85">
        <v>0</v>
      </c>
      <c r="G35" s="99">
        <v>0</v>
      </c>
      <c r="H35" s="100">
        <v>106</v>
      </c>
      <c r="I35" s="102"/>
      <c r="J35" s="87"/>
      <c r="K35" s="50">
        <f>SUM(D35:J35)</f>
        <v>106</v>
      </c>
      <c r="L35" s="49"/>
      <c r="M35" s="106">
        <v>0</v>
      </c>
      <c r="N35" s="60"/>
    </row>
    <row r="36" spans="1:14" s="10" customFormat="1" ht="13.5" customHeight="1" x14ac:dyDescent="0.25">
      <c r="A36" s="59">
        <v>26</v>
      </c>
      <c r="B36" s="45">
        <v>1057</v>
      </c>
      <c r="C36" s="48" t="s">
        <v>138</v>
      </c>
      <c r="D36" s="47">
        <v>0</v>
      </c>
      <c r="E36" s="47">
        <v>0</v>
      </c>
      <c r="F36" s="85">
        <v>0</v>
      </c>
      <c r="G36" s="99">
        <v>106</v>
      </c>
      <c r="H36" s="100">
        <v>0</v>
      </c>
      <c r="I36" s="102"/>
      <c r="J36" s="87"/>
      <c r="K36" s="50">
        <f>SUM(D36:J36)</f>
        <v>106</v>
      </c>
      <c r="L36" s="49"/>
      <c r="M36" s="106">
        <v>0</v>
      </c>
      <c r="N36" s="60"/>
    </row>
    <row r="37" spans="1:14" s="10" customFormat="1" ht="15" customHeight="1" x14ac:dyDescent="0.25">
      <c r="A37" s="59">
        <v>26</v>
      </c>
      <c r="B37" s="79">
        <v>510</v>
      </c>
      <c r="C37" s="48" t="s">
        <v>78</v>
      </c>
      <c r="D37" s="47">
        <v>0</v>
      </c>
      <c r="E37" s="47">
        <v>106</v>
      </c>
      <c r="F37" s="85">
        <v>0</v>
      </c>
      <c r="G37" s="99">
        <v>0</v>
      </c>
      <c r="H37" s="100">
        <v>0</v>
      </c>
      <c r="I37" s="102"/>
      <c r="J37" s="87"/>
      <c r="K37" s="50">
        <f>SUM(D37:J37)</f>
        <v>106</v>
      </c>
      <c r="L37" s="49"/>
      <c r="M37" s="106">
        <v>0</v>
      </c>
      <c r="N37" s="60"/>
    </row>
    <row r="38" spans="1:14" s="10" customFormat="1" ht="15" customHeight="1" x14ac:dyDescent="0.25">
      <c r="A38" s="59">
        <v>27</v>
      </c>
      <c r="B38" s="79">
        <v>521</v>
      </c>
      <c r="C38" s="48" t="s">
        <v>79</v>
      </c>
      <c r="D38" s="47">
        <v>0</v>
      </c>
      <c r="E38" s="47">
        <v>104</v>
      </c>
      <c r="F38" s="85">
        <v>0</v>
      </c>
      <c r="G38" s="99">
        <v>0</v>
      </c>
      <c r="H38" s="100">
        <v>0</v>
      </c>
      <c r="I38" s="102"/>
      <c r="J38" s="87"/>
      <c r="K38" s="50">
        <f>SUM(D38:J38)</f>
        <v>104</v>
      </c>
      <c r="L38" s="49"/>
      <c r="M38" s="106">
        <v>0</v>
      </c>
      <c r="N38" s="60"/>
    </row>
    <row r="39" spans="1:14" s="10" customFormat="1" ht="15" customHeight="1" x14ac:dyDescent="0.25">
      <c r="A39" s="59">
        <v>27</v>
      </c>
      <c r="B39" s="45">
        <v>1050</v>
      </c>
      <c r="C39" s="48" t="s">
        <v>49</v>
      </c>
      <c r="D39" s="47">
        <v>104</v>
      </c>
      <c r="E39" s="47">
        <v>0</v>
      </c>
      <c r="F39" s="85">
        <v>0</v>
      </c>
      <c r="G39" s="99">
        <v>0</v>
      </c>
      <c r="H39" s="100">
        <v>0</v>
      </c>
      <c r="I39" s="102"/>
      <c r="J39" s="87"/>
      <c r="K39" s="50">
        <f>SUM(D39:J39)</f>
        <v>104</v>
      </c>
      <c r="L39" s="49"/>
      <c r="M39" s="106">
        <v>0</v>
      </c>
      <c r="N39" s="60"/>
    </row>
    <row r="40" spans="1:14" s="10" customFormat="1" ht="15" customHeight="1" x14ac:dyDescent="0.25">
      <c r="A40" s="59">
        <v>28</v>
      </c>
      <c r="B40" s="45">
        <v>1069</v>
      </c>
      <c r="C40" s="48" t="s">
        <v>99</v>
      </c>
      <c r="D40" s="47">
        <v>0</v>
      </c>
      <c r="E40" s="47">
        <v>0</v>
      </c>
      <c r="F40" s="85">
        <v>102</v>
      </c>
      <c r="G40" s="99">
        <v>0</v>
      </c>
      <c r="H40" s="100">
        <v>0</v>
      </c>
      <c r="I40" s="102"/>
      <c r="J40" s="87"/>
      <c r="K40" s="50">
        <f>SUM(D40:J40)</f>
        <v>102</v>
      </c>
      <c r="L40" s="49"/>
      <c r="M40" s="106">
        <v>0</v>
      </c>
      <c r="N40" s="60"/>
    </row>
    <row r="41" spans="1:14" s="10" customFormat="1" ht="15" customHeight="1" x14ac:dyDescent="0.25">
      <c r="A41" s="59">
        <v>29</v>
      </c>
      <c r="B41" s="79">
        <v>505</v>
      </c>
      <c r="C41" s="48" t="s">
        <v>50</v>
      </c>
      <c r="D41" s="47">
        <v>100</v>
      </c>
      <c r="E41" s="47">
        <v>0</v>
      </c>
      <c r="F41" s="85">
        <v>0</v>
      </c>
      <c r="G41" s="99">
        <v>0</v>
      </c>
      <c r="H41" s="100">
        <v>0</v>
      </c>
      <c r="I41" s="102"/>
      <c r="J41" s="87"/>
      <c r="K41" s="50">
        <f>SUM(D41:J41)</f>
        <v>100</v>
      </c>
      <c r="L41" s="49"/>
      <c r="M41" s="106">
        <v>0</v>
      </c>
      <c r="N41" s="60"/>
    </row>
    <row r="42" spans="1:14" s="10" customFormat="1" ht="15" customHeight="1" x14ac:dyDescent="0.25">
      <c r="A42" s="59">
        <v>30</v>
      </c>
      <c r="B42" s="80">
        <v>2040</v>
      </c>
      <c r="C42" s="48" t="s">
        <v>156</v>
      </c>
      <c r="D42" s="47">
        <v>0</v>
      </c>
      <c r="E42" s="47">
        <v>0</v>
      </c>
      <c r="F42" s="85">
        <v>0</v>
      </c>
      <c r="G42" s="215">
        <v>0</v>
      </c>
      <c r="H42" s="100">
        <v>99</v>
      </c>
      <c r="I42" s="93"/>
      <c r="J42" s="87"/>
      <c r="K42" s="50">
        <f>SUM(D42:J42)</f>
        <v>99</v>
      </c>
      <c r="L42" s="49"/>
      <c r="M42" s="106">
        <v>0</v>
      </c>
      <c r="N42" s="60"/>
    </row>
    <row r="43" spans="1:14" s="10" customFormat="1" ht="15" customHeight="1" x14ac:dyDescent="0.25">
      <c r="A43" s="59">
        <v>34</v>
      </c>
      <c r="B43" s="46">
        <v>2062</v>
      </c>
      <c r="C43" s="48" t="s">
        <v>100</v>
      </c>
      <c r="D43" s="47">
        <v>0</v>
      </c>
      <c r="E43" s="47">
        <v>0</v>
      </c>
      <c r="F43" s="85">
        <v>98</v>
      </c>
      <c r="G43" s="99">
        <v>0</v>
      </c>
      <c r="H43" s="100">
        <v>0</v>
      </c>
      <c r="I43" s="102"/>
      <c r="J43" s="87"/>
      <c r="K43" s="50">
        <f>SUM(D43:J43)</f>
        <v>98</v>
      </c>
      <c r="L43" s="49"/>
      <c r="M43" s="106">
        <v>0</v>
      </c>
      <c r="N43" s="60"/>
    </row>
    <row r="44" spans="1:14" s="10" customFormat="1" ht="15" customHeight="1" x14ac:dyDescent="0.25">
      <c r="A44" s="59">
        <v>32</v>
      </c>
      <c r="B44" s="46">
        <v>2057</v>
      </c>
      <c r="C44" s="48" t="s">
        <v>81</v>
      </c>
      <c r="D44" s="47">
        <v>0</v>
      </c>
      <c r="E44" s="47">
        <v>96</v>
      </c>
      <c r="F44" s="85">
        <v>0</v>
      </c>
      <c r="G44" s="99">
        <v>0</v>
      </c>
      <c r="H44" s="100">
        <v>0</v>
      </c>
      <c r="I44" s="102"/>
      <c r="J44" s="87"/>
      <c r="K44" s="50">
        <f>SUM(D44:J44)</f>
        <v>96</v>
      </c>
      <c r="L44" s="49"/>
      <c r="M44" s="106">
        <v>0</v>
      </c>
      <c r="N44" s="60"/>
    </row>
    <row r="45" spans="1:14" s="10" customFormat="1" ht="15" customHeight="1" x14ac:dyDescent="0.25">
      <c r="A45" s="59">
        <v>33</v>
      </c>
      <c r="B45" s="80">
        <v>2012</v>
      </c>
      <c r="C45" s="48" t="s">
        <v>55</v>
      </c>
      <c r="D45" s="47">
        <v>95</v>
      </c>
      <c r="E45" s="47">
        <v>0</v>
      </c>
      <c r="F45" s="85">
        <v>0</v>
      </c>
      <c r="G45" s="99">
        <v>0</v>
      </c>
      <c r="H45" s="100">
        <v>0</v>
      </c>
      <c r="I45" s="102"/>
      <c r="J45" s="87"/>
      <c r="K45" s="50">
        <f>SUM(D45:J45)</f>
        <v>95</v>
      </c>
      <c r="L45" s="49"/>
      <c r="M45" s="106">
        <v>0</v>
      </c>
      <c r="N45" s="60"/>
    </row>
    <row r="46" spans="1:14" s="10" customFormat="1" ht="15" customHeight="1" x14ac:dyDescent="0.25">
      <c r="A46" s="59">
        <v>34</v>
      </c>
      <c r="B46" s="79">
        <v>510</v>
      </c>
      <c r="C46" s="48" t="s">
        <v>101</v>
      </c>
      <c r="D46" s="47">
        <v>0</v>
      </c>
      <c r="E46" s="47">
        <v>0</v>
      </c>
      <c r="F46" s="85">
        <v>94</v>
      </c>
      <c r="G46" s="99">
        <v>0</v>
      </c>
      <c r="H46" s="100">
        <v>0</v>
      </c>
      <c r="I46" s="102"/>
      <c r="J46" s="87"/>
      <c r="K46" s="50">
        <f>SUM(D46:J46)</f>
        <v>94</v>
      </c>
      <c r="L46" s="49"/>
      <c r="M46" s="106">
        <v>0</v>
      </c>
      <c r="N46" s="60"/>
    </row>
    <row r="47" spans="1:14" s="10" customFormat="1" ht="15" customHeight="1" x14ac:dyDescent="0.25">
      <c r="A47" s="59">
        <v>35</v>
      </c>
      <c r="B47" s="46">
        <v>2051</v>
      </c>
      <c r="C47" s="48" t="s">
        <v>153</v>
      </c>
      <c r="D47" s="47">
        <v>0</v>
      </c>
      <c r="E47" s="47">
        <v>0</v>
      </c>
      <c r="F47" s="85">
        <v>0</v>
      </c>
      <c r="G47" s="215">
        <v>0</v>
      </c>
      <c r="H47" s="100">
        <v>93</v>
      </c>
      <c r="I47" s="93"/>
      <c r="J47" s="87"/>
      <c r="K47" s="50">
        <f>SUM(D47:J47)</f>
        <v>93</v>
      </c>
      <c r="L47" s="49"/>
      <c r="M47" s="106">
        <v>0</v>
      </c>
      <c r="N47" s="60"/>
    </row>
    <row r="48" spans="1:14" s="10" customFormat="1" ht="15" customHeight="1" x14ac:dyDescent="0.25">
      <c r="A48" s="59">
        <v>35</v>
      </c>
      <c r="B48" s="46">
        <v>2052</v>
      </c>
      <c r="C48" s="48" t="s">
        <v>56</v>
      </c>
      <c r="D48" s="47">
        <v>93</v>
      </c>
      <c r="E48" s="47">
        <v>0</v>
      </c>
      <c r="F48" s="85">
        <v>0</v>
      </c>
      <c r="G48" s="99">
        <v>0</v>
      </c>
      <c r="H48" s="100">
        <v>0</v>
      </c>
      <c r="I48" s="102"/>
      <c r="J48" s="87"/>
      <c r="K48" s="50">
        <f>SUM(D48:J48)</f>
        <v>93</v>
      </c>
      <c r="L48" s="49"/>
      <c r="M48" s="106">
        <v>0</v>
      </c>
      <c r="N48" s="60"/>
    </row>
    <row r="49" spans="1:14" s="10" customFormat="1" ht="15" customHeight="1" x14ac:dyDescent="0.25">
      <c r="A49" s="59">
        <v>39</v>
      </c>
      <c r="B49" s="46">
        <v>2090</v>
      </c>
      <c r="C49" s="48" t="s">
        <v>142</v>
      </c>
      <c r="D49" s="47">
        <v>0</v>
      </c>
      <c r="E49" s="47">
        <v>0</v>
      </c>
      <c r="F49" s="85">
        <v>0</v>
      </c>
      <c r="G49" s="99">
        <v>90</v>
      </c>
      <c r="H49" s="100">
        <v>0</v>
      </c>
      <c r="I49" s="102"/>
      <c r="J49" s="87"/>
      <c r="K49" s="50">
        <f>SUM(D49:J49)</f>
        <v>90</v>
      </c>
      <c r="L49" s="49"/>
      <c r="M49" s="106">
        <v>0</v>
      </c>
      <c r="N49" s="60"/>
    </row>
    <row r="50" spans="1:14" s="10" customFormat="1" ht="15" customHeight="1" x14ac:dyDescent="0.25">
      <c r="A50" s="59">
        <v>36</v>
      </c>
      <c r="B50" s="45">
        <v>1096</v>
      </c>
      <c r="C50" s="48" t="s">
        <v>58</v>
      </c>
      <c r="D50" s="47">
        <v>89</v>
      </c>
      <c r="E50" s="47">
        <v>0</v>
      </c>
      <c r="F50" s="85">
        <v>0</v>
      </c>
      <c r="G50" s="99">
        <v>0</v>
      </c>
      <c r="H50" s="100">
        <v>0</v>
      </c>
      <c r="I50" s="102"/>
      <c r="J50" s="87"/>
      <c r="K50" s="50">
        <f>SUM(D50:J50)</f>
        <v>89</v>
      </c>
      <c r="L50" s="49"/>
      <c r="M50" s="106">
        <v>0</v>
      </c>
      <c r="N50" s="60"/>
    </row>
    <row r="51" spans="1:14" s="10" customFormat="1" ht="15" customHeight="1" x14ac:dyDescent="0.25">
      <c r="A51" s="59">
        <v>37</v>
      </c>
      <c r="B51" s="45">
        <v>1063</v>
      </c>
      <c r="C51" s="48" t="s">
        <v>139</v>
      </c>
      <c r="D51" s="47">
        <v>0</v>
      </c>
      <c r="E51" s="47">
        <v>0</v>
      </c>
      <c r="F51" s="85">
        <v>0</v>
      </c>
      <c r="G51" s="99">
        <v>88</v>
      </c>
      <c r="H51" s="100">
        <v>0</v>
      </c>
      <c r="I51" s="102"/>
      <c r="J51" s="87"/>
      <c r="K51" s="50">
        <f>SUM(D51:J51)</f>
        <v>88</v>
      </c>
      <c r="L51" s="49"/>
      <c r="M51" s="106">
        <v>0</v>
      </c>
      <c r="N51" s="60"/>
    </row>
    <row r="52" spans="1:14" s="10" customFormat="1" ht="15" customHeight="1" x14ac:dyDescent="0.25">
      <c r="A52" s="59">
        <v>38</v>
      </c>
      <c r="B52" s="46">
        <v>2080</v>
      </c>
      <c r="C52" s="48" t="s">
        <v>103</v>
      </c>
      <c r="D52" s="47">
        <v>0</v>
      </c>
      <c r="E52" s="47">
        <v>0</v>
      </c>
      <c r="F52" s="85">
        <v>88</v>
      </c>
      <c r="G52" s="99">
        <v>0</v>
      </c>
      <c r="H52" s="100">
        <v>0</v>
      </c>
      <c r="I52" s="102"/>
      <c r="J52" s="87"/>
      <c r="K52" s="50">
        <f>SUM(D52:J52)</f>
        <v>88</v>
      </c>
      <c r="L52" s="49"/>
      <c r="M52" s="106">
        <v>0</v>
      </c>
      <c r="N52" s="60"/>
    </row>
    <row r="53" spans="1:14" s="10" customFormat="1" ht="15" customHeight="1" x14ac:dyDescent="0.25">
      <c r="A53" s="59">
        <v>38</v>
      </c>
      <c r="B53" s="45">
        <v>1091</v>
      </c>
      <c r="C53" s="48" t="s">
        <v>83</v>
      </c>
      <c r="D53" s="47">
        <v>0</v>
      </c>
      <c r="E53" s="47">
        <v>88</v>
      </c>
      <c r="F53" s="85">
        <v>0</v>
      </c>
      <c r="G53" s="99">
        <v>0</v>
      </c>
      <c r="H53" s="100">
        <v>0</v>
      </c>
      <c r="I53" s="102"/>
      <c r="J53" s="87"/>
      <c r="K53" s="50">
        <f>SUM(D53:J53)</f>
        <v>88</v>
      </c>
      <c r="L53" s="49"/>
      <c r="M53" s="106">
        <v>0</v>
      </c>
      <c r="N53" s="60"/>
    </row>
    <row r="54" spans="1:14" s="10" customFormat="1" ht="15" customHeight="1" x14ac:dyDescent="0.25">
      <c r="A54" s="59">
        <v>38</v>
      </c>
      <c r="B54" s="79">
        <v>512</v>
      </c>
      <c r="C54" s="48" t="s">
        <v>163</v>
      </c>
      <c r="D54" s="47">
        <v>0</v>
      </c>
      <c r="E54" s="47">
        <v>0</v>
      </c>
      <c r="F54" s="85">
        <v>0</v>
      </c>
      <c r="G54" s="99">
        <v>0</v>
      </c>
      <c r="H54" s="100">
        <v>87</v>
      </c>
      <c r="I54" s="102"/>
      <c r="J54" s="87"/>
      <c r="K54" s="50">
        <f>SUM(D54:J54)</f>
        <v>87</v>
      </c>
      <c r="L54" s="49"/>
      <c r="M54" s="106">
        <v>0</v>
      </c>
      <c r="N54" s="60"/>
    </row>
    <row r="55" spans="1:14" s="10" customFormat="1" ht="15" customHeight="1" x14ac:dyDescent="0.25">
      <c r="A55" s="59">
        <v>39</v>
      </c>
      <c r="B55" s="79">
        <v>507</v>
      </c>
      <c r="C55" s="48" t="s">
        <v>140</v>
      </c>
      <c r="D55" s="47">
        <v>0</v>
      </c>
      <c r="E55" s="47">
        <v>0</v>
      </c>
      <c r="F55" s="85">
        <v>0</v>
      </c>
      <c r="G55" s="99">
        <v>86</v>
      </c>
      <c r="H55" s="100">
        <v>0</v>
      </c>
      <c r="I55" s="102"/>
      <c r="J55" s="87"/>
      <c r="K55" s="50">
        <f>SUM(D55:J55)</f>
        <v>86</v>
      </c>
      <c r="L55" s="49"/>
      <c r="M55" s="106">
        <v>0</v>
      </c>
      <c r="N55" s="60"/>
    </row>
    <row r="56" spans="1:14" s="10" customFormat="1" ht="15" customHeight="1" x14ac:dyDescent="0.25">
      <c r="A56" s="59">
        <v>40</v>
      </c>
      <c r="B56" s="46">
        <v>2066</v>
      </c>
      <c r="C56" s="48" t="s">
        <v>148</v>
      </c>
      <c r="D56" s="47">
        <v>0</v>
      </c>
      <c r="E56" s="47">
        <v>0</v>
      </c>
      <c r="F56" s="85">
        <v>0</v>
      </c>
      <c r="G56" s="215">
        <v>0</v>
      </c>
      <c r="H56" s="100">
        <v>85</v>
      </c>
      <c r="I56" s="93"/>
      <c r="J56" s="87"/>
      <c r="K56" s="50">
        <f>SUM(D56:J56)</f>
        <v>85</v>
      </c>
      <c r="L56" s="49"/>
      <c r="M56" s="106">
        <v>0</v>
      </c>
      <c r="N56" s="60"/>
    </row>
    <row r="57" spans="1:14" s="10" customFormat="1" ht="15" customHeight="1" x14ac:dyDescent="0.25">
      <c r="A57" s="59">
        <v>41</v>
      </c>
      <c r="B57" s="46">
        <v>2066</v>
      </c>
      <c r="C57" s="48" t="s">
        <v>147</v>
      </c>
      <c r="D57" s="47">
        <v>0</v>
      </c>
      <c r="E57" s="47">
        <v>0</v>
      </c>
      <c r="F57" s="85">
        <v>0</v>
      </c>
      <c r="G57" s="215">
        <v>0</v>
      </c>
      <c r="H57" s="100">
        <v>85</v>
      </c>
      <c r="I57" s="93"/>
      <c r="J57" s="87"/>
      <c r="K57" s="50">
        <f>SUM(D57:J57)</f>
        <v>85</v>
      </c>
      <c r="L57" s="49"/>
      <c r="M57" s="106">
        <v>0</v>
      </c>
      <c r="N57" s="60"/>
    </row>
    <row r="58" spans="1:14" s="10" customFormat="1" ht="15" customHeight="1" x14ac:dyDescent="0.25">
      <c r="A58" s="59">
        <v>41</v>
      </c>
      <c r="B58" s="45">
        <v>1070</v>
      </c>
      <c r="C58" s="48" t="s">
        <v>128</v>
      </c>
      <c r="D58" s="47">
        <v>0</v>
      </c>
      <c r="E58" s="47">
        <v>0</v>
      </c>
      <c r="F58" s="85">
        <v>0</v>
      </c>
      <c r="G58" s="99">
        <v>84</v>
      </c>
      <c r="H58" s="100">
        <v>0</v>
      </c>
      <c r="I58" s="102"/>
      <c r="J58" s="87"/>
      <c r="K58" s="50">
        <f>SUM(D58:J58)</f>
        <v>84</v>
      </c>
      <c r="L58" s="49"/>
      <c r="M58" s="106">
        <v>0</v>
      </c>
      <c r="N58" s="60"/>
    </row>
    <row r="59" spans="1:14" s="10" customFormat="1" ht="15" customHeight="1" x14ac:dyDescent="0.25">
      <c r="A59" s="59">
        <v>42</v>
      </c>
      <c r="B59" s="46">
        <v>2077</v>
      </c>
      <c r="C59" s="48" t="s">
        <v>60</v>
      </c>
      <c r="D59" s="47">
        <v>83</v>
      </c>
      <c r="E59" s="47">
        <v>0</v>
      </c>
      <c r="F59" s="85">
        <v>0</v>
      </c>
      <c r="G59" s="99">
        <v>0</v>
      </c>
      <c r="H59" s="100">
        <v>0</v>
      </c>
      <c r="I59" s="102"/>
      <c r="J59" s="87"/>
      <c r="K59" s="50">
        <f>SUM(D59:J59)</f>
        <v>83</v>
      </c>
      <c r="L59" s="49"/>
      <c r="M59" s="106">
        <v>0</v>
      </c>
      <c r="N59" s="60"/>
    </row>
    <row r="60" spans="1:14" s="10" customFormat="1" ht="15" customHeight="1" x14ac:dyDescent="0.25">
      <c r="A60" s="59">
        <v>43</v>
      </c>
      <c r="B60" s="46">
        <v>2058</v>
      </c>
      <c r="C60" s="48" t="s">
        <v>82</v>
      </c>
      <c r="D60" s="47">
        <v>0</v>
      </c>
      <c r="E60" s="47">
        <v>82</v>
      </c>
      <c r="F60" s="85">
        <v>0</v>
      </c>
      <c r="G60" s="99">
        <v>0</v>
      </c>
      <c r="H60" s="100">
        <v>0</v>
      </c>
      <c r="I60" s="102"/>
      <c r="J60" s="87"/>
      <c r="K60" s="50">
        <f>SUM(D60:J60)</f>
        <v>82</v>
      </c>
      <c r="L60" s="49"/>
      <c r="M60" s="106">
        <v>0</v>
      </c>
      <c r="N60" s="60"/>
    </row>
    <row r="61" spans="1:14" s="10" customFormat="1" ht="15" customHeight="1" x14ac:dyDescent="0.25">
      <c r="A61" s="59">
        <v>44</v>
      </c>
      <c r="B61" s="45">
        <v>1055</v>
      </c>
      <c r="C61" s="48" t="s">
        <v>61</v>
      </c>
      <c r="D61" s="47">
        <v>81</v>
      </c>
      <c r="E61" s="47">
        <v>0</v>
      </c>
      <c r="F61" s="85">
        <v>0</v>
      </c>
      <c r="G61" s="99">
        <v>0</v>
      </c>
      <c r="H61" s="100">
        <v>0</v>
      </c>
      <c r="I61" s="102"/>
      <c r="J61" s="87"/>
      <c r="K61" s="50">
        <f>SUM(D61:J61)</f>
        <v>81</v>
      </c>
      <c r="L61" s="49"/>
      <c r="M61" s="106">
        <v>0</v>
      </c>
      <c r="N61" s="60"/>
    </row>
    <row r="62" spans="1:14" s="10" customFormat="1" ht="15" customHeight="1" x14ac:dyDescent="0.25">
      <c r="A62" s="59">
        <v>45</v>
      </c>
      <c r="B62" s="51">
        <v>2025</v>
      </c>
      <c r="C62" s="48" t="s">
        <v>132</v>
      </c>
      <c r="D62" s="47">
        <v>0</v>
      </c>
      <c r="E62" s="47">
        <v>0</v>
      </c>
      <c r="F62" s="85">
        <v>0</v>
      </c>
      <c r="G62" s="99">
        <v>80</v>
      </c>
      <c r="H62" s="100">
        <v>0</v>
      </c>
      <c r="I62" s="102"/>
      <c r="J62" s="87"/>
      <c r="K62" s="50">
        <f>SUM(D62:J62)</f>
        <v>80</v>
      </c>
      <c r="L62" s="49"/>
      <c r="M62" s="106">
        <v>0</v>
      </c>
      <c r="N62" s="60"/>
    </row>
    <row r="63" spans="1:14" s="11" customFormat="1" ht="15" customHeight="1" x14ac:dyDescent="0.25">
      <c r="A63" s="59">
        <v>46</v>
      </c>
      <c r="B63" s="46">
        <v>2054</v>
      </c>
      <c r="C63" s="48" t="s">
        <v>137</v>
      </c>
      <c r="D63" s="47">
        <v>0</v>
      </c>
      <c r="E63" s="47">
        <v>0</v>
      </c>
      <c r="F63" s="85">
        <v>0</v>
      </c>
      <c r="G63" s="99">
        <v>78</v>
      </c>
      <c r="H63" s="100">
        <v>0</v>
      </c>
      <c r="I63" s="102"/>
      <c r="J63" s="87"/>
      <c r="K63" s="50">
        <f>SUM(D63:J63)</f>
        <v>78</v>
      </c>
      <c r="L63" s="49"/>
      <c r="M63" s="106">
        <v>0</v>
      </c>
      <c r="N63" s="60"/>
    </row>
    <row r="64" spans="1:14" s="11" customFormat="1" ht="15" customHeight="1" x14ac:dyDescent="0.25">
      <c r="A64" s="59">
        <v>46</v>
      </c>
      <c r="B64" s="80">
        <v>2018</v>
      </c>
      <c r="C64" s="48" t="s">
        <v>84</v>
      </c>
      <c r="D64" s="47">
        <v>0</v>
      </c>
      <c r="E64" s="47">
        <v>78</v>
      </c>
      <c r="F64" s="85">
        <v>0</v>
      </c>
      <c r="G64" s="99">
        <v>0</v>
      </c>
      <c r="H64" s="100">
        <v>0</v>
      </c>
      <c r="I64" s="101"/>
      <c r="J64" s="87"/>
      <c r="K64" s="50">
        <f>SUM(D64:J64)</f>
        <v>78</v>
      </c>
      <c r="L64" s="49"/>
      <c r="M64" s="106">
        <v>0</v>
      </c>
      <c r="N64" s="60"/>
    </row>
    <row r="65" spans="1:14" s="11" customFormat="1" ht="15" customHeight="1" x14ac:dyDescent="0.25">
      <c r="A65" s="59">
        <v>46</v>
      </c>
      <c r="B65" s="80">
        <v>2018</v>
      </c>
      <c r="C65" s="48" t="s">
        <v>85</v>
      </c>
      <c r="D65" s="47">
        <v>0</v>
      </c>
      <c r="E65" s="47">
        <v>78</v>
      </c>
      <c r="F65" s="85">
        <v>0</v>
      </c>
      <c r="G65" s="99">
        <v>0</v>
      </c>
      <c r="H65" s="100">
        <v>0</v>
      </c>
      <c r="I65" s="101"/>
      <c r="J65" s="87"/>
      <c r="K65" s="50">
        <f>SUM(D65:J65)</f>
        <v>78</v>
      </c>
      <c r="L65" s="49"/>
      <c r="M65" s="106">
        <v>0</v>
      </c>
      <c r="N65" s="60"/>
    </row>
    <row r="66" spans="1:14" s="11" customFormat="1" ht="15" customHeight="1" x14ac:dyDescent="0.25">
      <c r="A66" s="59">
        <v>47</v>
      </c>
      <c r="B66" s="45">
        <v>1061</v>
      </c>
      <c r="C66" s="48" t="s">
        <v>86</v>
      </c>
      <c r="D66" s="47">
        <v>0</v>
      </c>
      <c r="E66" s="47">
        <v>76</v>
      </c>
      <c r="F66" s="85">
        <v>0</v>
      </c>
      <c r="G66" s="99">
        <v>0</v>
      </c>
      <c r="H66" s="100">
        <v>0</v>
      </c>
      <c r="I66" s="102"/>
      <c r="J66" s="87"/>
      <c r="K66" s="50">
        <f>SUM(D66:J66)</f>
        <v>76</v>
      </c>
      <c r="L66" s="49"/>
      <c r="M66" s="106">
        <v>0</v>
      </c>
      <c r="N66" s="60"/>
    </row>
    <row r="67" spans="1:14" s="11" customFormat="1" ht="15" customHeight="1" x14ac:dyDescent="0.25">
      <c r="A67" s="59">
        <v>47</v>
      </c>
      <c r="B67" s="45">
        <v>1061</v>
      </c>
      <c r="C67" s="48" t="s">
        <v>74</v>
      </c>
      <c r="D67" s="47">
        <v>0</v>
      </c>
      <c r="E67" s="47">
        <v>76</v>
      </c>
      <c r="F67" s="85">
        <v>0</v>
      </c>
      <c r="G67" s="99">
        <v>0</v>
      </c>
      <c r="H67" s="100">
        <v>0</v>
      </c>
      <c r="I67" s="102"/>
      <c r="J67" s="87"/>
      <c r="K67" s="50">
        <f>SUM(D67:J67)</f>
        <v>76</v>
      </c>
      <c r="L67" s="49"/>
      <c r="M67" s="106">
        <v>0</v>
      </c>
      <c r="N67" s="60"/>
    </row>
    <row r="68" spans="1:14" s="11" customFormat="1" ht="15" customHeight="1" x14ac:dyDescent="0.25">
      <c r="A68" s="140">
        <v>48</v>
      </c>
      <c r="B68" s="157">
        <v>1061</v>
      </c>
      <c r="C68" s="142" t="s">
        <v>73</v>
      </c>
      <c r="D68" s="141">
        <v>0</v>
      </c>
      <c r="E68" s="141">
        <v>0</v>
      </c>
      <c r="F68" s="143">
        <v>0</v>
      </c>
      <c r="G68" s="144">
        <v>74</v>
      </c>
      <c r="H68" s="100">
        <v>0</v>
      </c>
      <c r="I68" s="150"/>
      <c r="J68" s="151"/>
      <c r="K68" s="147">
        <f>SUM(D68:J68)</f>
        <v>74</v>
      </c>
      <c r="L68" s="152"/>
      <c r="M68" s="106">
        <v>0</v>
      </c>
      <c r="N68" s="148"/>
    </row>
    <row r="69" spans="1:14" s="11" customFormat="1" ht="13.5" customHeight="1" x14ac:dyDescent="0.25">
      <c r="A69" s="59">
        <v>49</v>
      </c>
      <c r="B69" s="79">
        <v>512</v>
      </c>
      <c r="C69" s="48" t="s">
        <v>141</v>
      </c>
      <c r="D69" s="47">
        <v>0</v>
      </c>
      <c r="E69" s="47">
        <v>0</v>
      </c>
      <c r="F69" s="85">
        <v>0</v>
      </c>
      <c r="G69" s="99">
        <v>72</v>
      </c>
      <c r="H69" s="100">
        <v>0</v>
      </c>
      <c r="I69" s="102"/>
      <c r="J69" s="87"/>
      <c r="K69" s="50">
        <f>SUM(D69:J69)</f>
        <v>72</v>
      </c>
      <c r="L69" s="49"/>
      <c r="M69" s="106">
        <v>0</v>
      </c>
      <c r="N69" s="60"/>
    </row>
    <row r="70" spans="1:14" s="11" customFormat="1" ht="13.5" customHeight="1" x14ac:dyDescent="0.25">
      <c r="A70" s="59">
        <v>50</v>
      </c>
      <c r="B70" s="46">
        <v>2053</v>
      </c>
      <c r="C70" s="48" t="s">
        <v>88</v>
      </c>
      <c r="D70" s="47">
        <v>0</v>
      </c>
      <c r="E70" s="47">
        <v>0</v>
      </c>
      <c r="F70" s="85">
        <v>0</v>
      </c>
      <c r="G70" s="99">
        <v>70</v>
      </c>
      <c r="H70" s="100">
        <v>0</v>
      </c>
      <c r="I70" s="102"/>
      <c r="J70" s="87"/>
      <c r="K70" s="50">
        <f>SUM(D70:J70)</f>
        <v>70</v>
      </c>
      <c r="L70" s="49"/>
      <c r="M70" s="106">
        <v>0</v>
      </c>
      <c r="N70" s="60"/>
    </row>
    <row r="71" spans="1:14" s="11" customFormat="1" ht="13.5" customHeight="1" x14ac:dyDescent="0.25">
      <c r="A71" s="59">
        <v>51</v>
      </c>
      <c r="B71" s="51">
        <v>2020</v>
      </c>
      <c r="C71" s="48" t="s">
        <v>131</v>
      </c>
      <c r="D71" s="47">
        <v>0</v>
      </c>
      <c r="E71" s="47">
        <v>0</v>
      </c>
      <c r="F71" s="85">
        <v>0</v>
      </c>
      <c r="G71" s="99">
        <v>68</v>
      </c>
      <c r="H71" s="100">
        <v>0</v>
      </c>
      <c r="I71" s="102"/>
      <c r="J71" s="87"/>
      <c r="K71" s="50">
        <f>SUM(D71:J71)</f>
        <v>68</v>
      </c>
      <c r="L71" s="49"/>
      <c r="M71" s="106">
        <v>0</v>
      </c>
      <c r="N71" s="60"/>
    </row>
    <row r="72" spans="1:14" s="11" customFormat="1" ht="13.5" customHeight="1" x14ac:dyDescent="0.25">
      <c r="A72" s="59">
        <v>52</v>
      </c>
      <c r="B72" s="80">
        <v>2010</v>
      </c>
      <c r="C72" s="48" t="s">
        <v>165</v>
      </c>
      <c r="D72" s="47">
        <v>0</v>
      </c>
      <c r="E72" s="47">
        <v>0</v>
      </c>
      <c r="F72" s="85">
        <v>0</v>
      </c>
      <c r="G72" s="99">
        <v>0</v>
      </c>
      <c r="H72" s="100">
        <v>30</v>
      </c>
      <c r="I72" s="101"/>
      <c r="J72" s="87"/>
      <c r="K72" s="50">
        <f>SUM(D72:J72)</f>
        <v>30</v>
      </c>
      <c r="L72" s="49"/>
      <c r="M72" s="106">
        <v>0</v>
      </c>
      <c r="N72" s="60"/>
    </row>
    <row r="73" spans="1:14" s="11" customFormat="1" ht="13.5" customHeight="1" x14ac:dyDescent="0.25">
      <c r="A73" s="59">
        <v>52</v>
      </c>
      <c r="B73" s="45">
        <v>1062</v>
      </c>
      <c r="C73" s="48" t="s">
        <v>154</v>
      </c>
      <c r="D73" s="47">
        <v>0</v>
      </c>
      <c r="E73" s="47">
        <v>0</v>
      </c>
      <c r="F73" s="85">
        <v>0</v>
      </c>
      <c r="G73" s="215">
        <v>0</v>
      </c>
      <c r="H73" s="100">
        <v>30</v>
      </c>
      <c r="I73" s="93"/>
      <c r="J73" s="87"/>
      <c r="K73" s="50">
        <f>SUM(D73:J73)</f>
        <v>30</v>
      </c>
      <c r="L73" s="49"/>
      <c r="M73" s="106">
        <v>0</v>
      </c>
      <c r="N73" s="60"/>
    </row>
    <row r="74" spans="1:14" s="11" customFormat="1" ht="13.5" customHeight="1" x14ac:dyDescent="0.25">
      <c r="A74" s="59">
        <v>52</v>
      </c>
      <c r="B74" s="45">
        <v>1062</v>
      </c>
      <c r="C74" s="48" t="s">
        <v>155</v>
      </c>
      <c r="D74" s="47">
        <v>0</v>
      </c>
      <c r="E74" s="47">
        <v>0</v>
      </c>
      <c r="F74" s="85">
        <v>0</v>
      </c>
      <c r="G74" s="215">
        <v>0</v>
      </c>
      <c r="H74" s="100">
        <v>30</v>
      </c>
      <c r="I74" s="93"/>
      <c r="J74" s="87"/>
      <c r="K74" s="50">
        <f>SUM(D74:J74)</f>
        <v>30</v>
      </c>
      <c r="L74" s="49"/>
      <c r="M74" s="106">
        <v>0</v>
      </c>
      <c r="N74" s="60"/>
    </row>
    <row r="75" spans="1:14" s="11" customFormat="1" ht="13.5" customHeight="1" x14ac:dyDescent="0.25">
      <c r="A75" s="59">
        <v>52</v>
      </c>
      <c r="B75" s="46">
        <v>2078</v>
      </c>
      <c r="C75" s="48" t="s">
        <v>105</v>
      </c>
      <c r="D75" s="47">
        <v>0</v>
      </c>
      <c r="E75" s="47">
        <v>0</v>
      </c>
      <c r="F75" s="85">
        <v>30</v>
      </c>
      <c r="G75" s="99">
        <v>0</v>
      </c>
      <c r="H75" s="100">
        <v>0</v>
      </c>
      <c r="I75" s="102"/>
      <c r="J75" s="87"/>
      <c r="K75" s="50">
        <f>SUM(D75:J75)</f>
        <v>30</v>
      </c>
      <c r="L75" s="49"/>
      <c r="M75" s="106">
        <v>0</v>
      </c>
      <c r="N75" s="60"/>
    </row>
    <row r="76" spans="1:14" s="11" customFormat="1" ht="13.5" customHeight="1" x14ac:dyDescent="0.25">
      <c r="A76" s="21"/>
      <c r="B76" s="2"/>
      <c r="C76" s="3"/>
      <c r="D76" s="2"/>
      <c r="E76" s="2"/>
      <c r="F76" s="2"/>
      <c r="G76" s="138"/>
      <c r="H76" s="138"/>
      <c r="I76" s="223"/>
      <c r="J76" s="4"/>
      <c r="K76" s="14"/>
      <c r="L76" s="4"/>
      <c r="M76" s="224"/>
      <c r="N76" s="27"/>
    </row>
    <row r="77" spans="1:14" ht="15" customHeight="1" x14ac:dyDescent="0.25">
      <c r="A77" s="191" t="s">
        <v>46</v>
      </c>
      <c r="B77" s="192"/>
      <c r="C77" s="174"/>
      <c r="D77" s="174" t="s">
        <v>111</v>
      </c>
      <c r="E77" s="175"/>
      <c r="F77" s="175"/>
      <c r="G77" s="175"/>
      <c r="H77" s="175"/>
      <c r="I77" s="175"/>
      <c r="J77" s="175"/>
      <c r="K77" s="175"/>
      <c r="L77" s="175"/>
      <c r="M77" s="175"/>
      <c r="N77" s="176"/>
    </row>
    <row r="78" spans="1:14" ht="15" customHeight="1" x14ac:dyDescent="0.25">
      <c r="A78" s="57" t="s">
        <v>0</v>
      </c>
      <c r="B78" s="41" t="s">
        <v>1</v>
      </c>
      <c r="C78" s="41" t="s">
        <v>2</v>
      </c>
      <c r="D78" s="42" t="s">
        <v>6</v>
      </c>
      <c r="E78" s="42" t="s">
        <v>7</v>
      </c>
      <c r="F78" s="42" t="s">
        <v>8</v>
      </c>
      <c r="G78" s="42" t="s">
        <v>9</v>
      </c>
      <c r="H78" s="42" t="s">
        <v>10</v>
      </c>
      <c r="I78" s="42" t="s">
        <v>12</v>
      </c>
      <c r="J78" s="42" t="s">
        <v>15</v>
      </c>
      <c r="K78" s="42" t="s">
        <v>3</v>
      </c>
      <c r="L78" s="42" t="s">
        <v>16</v>
      </c>
      <c r="M78" s="52" t="s">
        <v>14</v>
      </c>
      <c r="N78" s="61" t="s">
        <v>20</v>
      </c>
    </row>
    <row r="79" spans="1:14" ht="15" customHeight="1" x14ac:dyDescent="0.25">
      <c r="A79" s="59">
        <v>1</v>
      </c>
      <c r="B79" s="47">
        <v>1003</v>
      </c>
      <c r="C79" s="48" t="s">
        <v>59</v>
      </c>
      <c r="D79" s="47">
        <v>100</v>
      </c>
      <c r="E79" s="47">
        <v>100</v>
      </c>
      <c r="F79" s="47">
        <v>0</v>
      </c>
      <c r="G79" s="100">
        <v>0</v>
      </c>
      <c r="H79" s="100">
        <v>0</v>
      </c>
      <c r="I79" s="100" t="s">
        <v>5</v>
      </c>
      <c r="J79" s="47"/>
      <c r="K79" s="50">
        <f>SUM(D79:J79)</f>
        <v>200</v>
      </c>
      <c r="L79" s="47"/>
      <c r="M79" s="156"/>
      <c r="N79" s="65"/>
    </row>
    <row r="80" spans="1:14" s="11" customFormat="1" ht="13.5" customHeight="1" x14ac:dyDescent="0.25">
      <c r="A80" s="21"/>
      <c r="B80" s="2"/>
      <c r="C80" s="3"/>
      <c r="D80" s="2"/>
      <c r="E80" s="2"/>
      <c r="F80" s="2"/>
      <c r="G80" s="138"/>
      <c r="H80" s="138"/>
      <c r="I80" s="223"/>
      <c r="J80" s="4"/>
      <c r="K80" s="14"/>
      <c r="L80" s="4"/>
      <c r="M80" s="224"/>
      <c r="N80" s="27"/>
    </row>
    <row r="81" spans="1:14" s="11" customFormat="1" ht="15" customHeight="1" thickBot="1" x14ac:dyDescent="0.3">
      <c r="A81" s="218" t="s">
        <v>46</v>
      </c>
      <c r="B81" s="219"/>
      <c r="C81" s="220"/>
      <c r="D81" s="220" t="s">
        <v>109</v>
      </c>
      <c r="E81" s="221"/>
      <c r="F81" s="221"/>
      <c r="G81" s="222"/>
      <c r="H81" s="222"/>
      <c r="I81" s="222"/>
      <c r="J81" s="221"/>
      <c r="K81" s="221"/>
      <c r="L81" s="221"/>
      <c r="M81" s="221"/>
      <c r="N81" s="225"/>
    </row>
    <row r="82" spans="1:14" s="11" customFormat="1" ht="15" customHeight="1" x14ac:dyDescent="0.25">
      <c r="A82" s="57" t="s">
        <v>0</v>
      </c>
      <c r="B82" s="41" t="s">
        <v>1</v>
      </c>
      <c r="C82" s="41" t="s">
        <v>2</v>
      </c>
      <c r="D82" s="42" t="s">
        <v>6</v>
      </c>
      <c r="E82" s="42" t="s">
        <v>7</v>
      </c>
      <c r="F82" s="84" t="s">
        <v>8</v>
      </c>
      <c r="G82" s="89" t="s">
        <v>9</v>
      </c>
      <c r="H82" s="94" t="s">
        <v>10</v>
      </c>
      <c r="I82" s="95" t="s">
        <v>12</v>
      </c>
      <c r="J82" s="86" t="s">
        <v>15</v>
      </c>
      <c r="K82" s="42" t="s">
        <v>3</v>
      </c>
      <c r="L82" s="42" t="s">
        <v>16</v>
      </c>
      <c r="M82" s="52" t="s">
        <v>14</v>
      </c>
      <c r="N82" s="61" t="s">
        <v>20</v>
      </c>
    </row>
    <row r="83" spans="1:14" s="11" customFormat="1" ht="15" customHeight="1" x14ac:dyDescent="0.25">
      <c r="A83" s="59">
        <v>1</v>
      </c>
      <c r="B83" s="47">
        <v>2010</v>
      </c>
      <c r="C83" s="48" t="s">
        <v>48</v>
      </c>
      <c r="D83" s="47">
        <v>111</v>
      </c>
      <c r="E83" s="47">
        <v>105</v>
      </c>
      <c r="F83" s="85">
        <v>92</v>
      </c>
      <c r="G83" s="99">
        <v>104</v>
      </c>
      <c r="H83" s="100">
        <v>0</v>
      </c>
      <c r="I83" s="101"/>
      <c r="J83" s="87"/>
      <c r="K83" s="50">
        <f>SUM(D83:J83)</f>
        <v>412</v>
      </c>
      <c r="L83" s="49"/>
      <c r="M83" s="106">
        <v>0</v>
      </c>
      <c r="N83" s="60"/>
    </row>
    <row r="84" spans="1:14" s="11" customFormat="1" ht="15" customHeight="1" x14ac:dyDescent="0.25">
      <c r="A84" s="59">
        <v>2</v>
      </c>
      <c r="B84" s="47">
        <v>2006</v>
      </c>
      <c r="C84" s="48" t="s">
        <v>51</v>
      </c>
      <c r="D84" s="47">
        <v>99</v>
      </c>
      <c r="E84" s="47">
        <v>92</v>
      </c>
      <c r="F84" s="85">
        <v>102</v>
      </c>
      <c r="G84" s="99">
        <v>94</v>
      </c>
      <c r="H84" s="100">
        <v>0</v>
      </c>
      <c r="I84" s="102"/>
      <c r="J84" s="87"/>
      <c r="K84" s="50">
        <f>SUM(D84:J84)</f>
        <v>387</v>
      </c>
      <c r="L84" s="49"/>
      <c r="M84" s="106">
        <v>0</v>
      </c>
      <c r="N84" s="60"/>
    </row>
    <row r="85" spans="1:14" s="11" customFormat="1" ht="15" customHeight="1" x14ac:dyDescent="0.25">
      <c r="A85" s="59">
        <v>3</v>
      </c>
      <c r="B85" s="47">
        <v>2016</v>
      </c>
      <c r="C85" s="48" t="s">
        <v>47</v>
      </c>
      <c r="D85" s="47">
        <v>117</v>
      </c>
      <c r="E85" s="47">
        <v>0</v>
      </c>
      <c r="F85" s="85">
        <v>0</v>
      </c>
      <c r="G85" s="99">
        <v>0</v>
      </c>
      <c r="H85" s="100">
        <v>0</v>
      </c>
      <c r="I85" s="102"/>
      <c r="J85" s="87"/>
      <c r="K85" s="50">
        <f>SUM(D85:J85)</f>
        <v>117</v>
      </c>
      <c r="L85" s="49"/>
      <c r="M85" s="106">
        <f>SUM(G85:I85)</f>
        <v>0</v>
      </c>
      <c r="N85" s="62"/>
    </row>
    <row r="86" spans="1:14" s="11" customFormat="1" ht="15" customHeight="1" x14ac:dyDescent="0.25">
      <c r="A86" s="59">
        <v>4</v>
      </c>
      <c r="B86" s="47">
        <v>2047</v>
      </c>
      <c r="C86" s="48" t="s">
        <v>87</v>
      </c>
      <c r="D86" s="47">
        <v>79</v>
      </c>
      <c r="E86" s="47">
        <v>30</v>
      </c>
      <c r="F86" s="85">
        <v>0</v>
      </c>
      <c r="G86" s="99">
        <v>0</v>
      </c>
      <c r="H86" s="100">
        <v>0</v>
      </c>
      <c r="I86" s="102"/>
      <c r="J86" s="87"/>
      <c r="K86" s="50">
        <f>SUM(D86:J86)</f>
        <v>109</v>
      </c>
      <c r="L86" s="49"/>
      <c r="M86" s="106">
        <f>SUM(G86:I86)</f>
        <v>0</v>
      </c>
      <c r="N86" s="60"/>
    </row>
    <row r="87" spans="1:14" s="11" customFormat="1" ht="15" customHeight="1" x14ac:dyDescent="0.25">
      <c r="A87" s="59">
        <v>5</v>
      </c>
      <c r="B87" s="47">
        <v>2043</v>
      </c>
      <c r="C87" s="48" t="s">
        <v>152</v>
      </c>
      <c r="D87" s="47">
        <v>0</v>
      </c>
      <c r="E87" s="47">
        <v>0</v>
      </c>
      <c r="F87" s="85">
        <v>0</v>
      </c>
      <c r="G87" s="99">
        <v>0</v>
      </c>
      <c r="H87" s="100">
        <v>102</v>
      </c>
      <c r="I87" s="102"/>
      <c r="J87" s="87"/>
      <c r="K87" s="50">
        <f>SUM(D87:J87)</f>
        <v>102</v>
      </c>
      <c r="L87" s="49"/>
      <c r="M87" s="106">
        <v>0</v>
      </c>
      <c r="N87" s="60"/>
    </row>
    <row r="88" spans="1:14" s="11" customFormat="1" ht="15" customHeight="1" x14ac:dyDescent="0.25">
      <c r="A88" s="59">
        <v>6</v>
      </c>
      <c r="B88" s="47">
        <v>2016</v>
      </c>
      <c r="C88" s="48" t="s">
        <v>76</v>
      </c>
      <c r="D88" s="47">
        <v>0</v>
      </c>
      <c r="E88" s="47">
        <v>99</v>
      </c>
      <c r="F88" s="85">
        <v>0</v>
      </c>
      <c r="G88" s="99">
        <v>0</v>
      </c>
      <c r="H88" s="100">
        <v>0</v>
      </c>
      <c r="I88" s="102"/>
      <c r="J88" s="87"/>
      <c r="K88" s="50">
        <f>SUM(D88:J88)</f>
        <v>99</v>
      </c>
      <c r="L88" s="49"/>
      <c r="M88" s="106">
        <f>SUM(G88:I88)</f>
        <v>0</v>
      </c>
      <c r="N88" s="62"/>
    </row>
    <row r="89" spans="1:14" s="11" customFormat="1" ht="15" customHeight="1" x14ac:dyDescent="0.25">
      <c r="A89" s="59">
        <v>7</v>
      </c>
      <c r="B89" s="47">
        <v>2040</v>
      </c>
      <c r="C89" s="48" t="s">
        <v>151</v>
      </c>
      <c r="D89" s="47">
        <v>0</v>
      </c>
      <c r="E89" s="47">
        <v>0</v>
      </c>
      <c r="F89" s="85">
        <v>0</v>
      </c>
      <c r="G89" s="99">
        <v>0</v>
      </c>
      <c r="H89" s="100">
        <v>96</v>
      </c>
      <c r="I89" s="102"/>
      <c r="J89" s="87"/>
      <c r="K89" s="50">
        <f>SUM(D89:J89)</f>
        <v>96</v>
      </c>
      <c r="L89" s="49"/>
      <c r="M89" s="106">
        <v>0</v>
      </c>
      <c r="N89" s="60"/>
    </row>
    <row r="90" spans="1:14" s="11" customFormat="1" ht="15" customHeight="1" x14ac:dyDescent="0.25">
      <c r="A90" s="59">
        <v>8</v>
      </c>
      <c r="B90" s="47">
        <v>2014</v>
      </c>
      <c r="C90" s="48" t="s">
        <v>77</v>
      </c>
      <c r="D90" s="47">
        <v>0</v>
      </c>
      <c r="E90" s="47">
        <v>95</v>
      </c>
      <c r="F90" s="85">
        <v>0</v>
      </c>
      <c r="G90" s="99">
        <v>0</v>
      </c>
      <c r="H90" s="100">
        <v>0</v>
      </c>
      <c r="I90" s="102"/>
      <c r="J90" s="87"/>
      <c r="K90" s="50">
        <f>SUM(D90:J90)</f>
        <v>95</v>
      </c>
      <c r="L90" s="49"/>
      <c r="M90" s="106">
        <f>SUM(G90:I90)</f>
        <v>0</v>
      </c>
      <c r="N90" s="62"/>
    </row>
    <row r="91" spans="1:14" s="11" customFormat="1" ht="15" customHeight="1" x14ac:dyDescent="0.25">
      <c r="A91" s="59">
        <v>8</v>
      </c>
      <c r="B91" s="47">
        <v>2012</v>
      </c>
      <c r="C91" s="48" t="s">
        <v>55</v>
      </c>
      <c r="D91" s="47">
        <v>95</v>
      </c>
      <c r="E91" s="47">
        <v>0</v>
      </c>
      <c r="F91" s="85">
        <v>0</v>
      </c>
      <c r="G91" s="99">
        <v>0</v>
      </c>
      <c r="H91" s="100">
        <v>0</v>
      </c>
      <c r="I91" s="102"/>
      <c r="J91" s="87"/>
      <c r="K91" s="50">
        <f>SUM(D91:J91)</f>
        <v>95</v>
      </c>
      <c r="L91" s="49"/>
      <c r="M91" s="106">
        <f>SUM(G91:I91)</f>
        <v>0</v>
      </c>
      <c r="N91" s="60"/>
    </row>
    <row r="92" spans="1:14" s="11" customFormat="1" ht="15" customHeight="1" x14ac:dyDescent="0.25">
      <c r="A92" s="59">
        <v>9</v>
      </c>
      <c r="B92" s="47">
        <v>2025</v>
      </c>
      <c r="C92" s="48" t="s">
        <v>144</v>
      </c>
      <c r="D92" s="47">
        <v>0</v>
      </c>
      <c r="E92" s="47">
        <v>0</v>
      </c>
      <c r="F92" s="85">
        <v>0</v>
      </c>
      <c r="G92" s="99">
        <v>91</v>
      </c>
      <c r="H92" s="100">
        <v>0</v>
      </c>
      <c r="I92" s="102"/>
      <c r="J92" s="87"/>
      <c r="K92" s="50">
        <f>SUM(D92:J92)</f>
        <v>91</v>
      </c>
      <c r="L92" s="49"/>
      <c r="M92" s="106">
        <v>0</v>
      </c>
      <c r="N92" s="62"/>
    </row>
    <row r="93" spans="1:14" ht="15" customHeight="1" x14ac:dyDescent="0.25">
      <c r="A93" s="59">
        <v>10</v>
      </c>
      <c r="B93" s="47">
        <v>2018</v>
      </c>
      <c r="C93" s="48" t="s">
        <v>85</v>
      </c>
      <c r="D93" s="141">
        <v>0</v>
      </c>
      <c r="E93" s="141">
        <v>89</v>
      </c>
      <c r="F93" s="143">
        <v>0</v>
      </c>
      <c r="G93" s="144">
        <v>0</v>
      </c>
      <c r="H93" s="100">
        <v>0</v>
      </c>
      <c r="I93" s="155"/>
      <c r="J93" s="151"/>
      <c r="K93" s="50">
        <f>SUM(D93:J93)</f>
        <v>89</v>
      </c>
      <c r="L93" s="49"/>
      <c r="M93" s="106">
        <f>SUM(G93:I93)</f>
        <v>0</v>
      </c>
      <c r="N93" s="60"/>
    </row>
    <row r="94" spans="1:14" ht="15" customHeight="1" x14ac:dyDescent="0.25">
      <c r="A94" s="59">
        <v>10</v>
      </c>
      <c r="B94" s="47">
        <v>2018</v>
      </c>
      <c r="C94" s="48" t="s">
        <v>84</v>
      </c>
      <c r="D94" s="141">
        <v>0</v>
      </c>
      <c r="E94" s="141">
        <v>89</v>
      </c>
      <c r="F94" s="143">
        <v>0</v>
      </c>
      <c r="G94" s="144">
        <v>0</v>
      </c>
      <c r="H94" s="149">
        <v>0</v>
      </c>
      <c r="I94" s="155"/>
      <c r="J94" s="151"/>
      <c r="K94" s="50">
        <f>SUM(D94:J94)</f>
        <v>89</v>
      </c>
      <c r="L94" s="49"/>
      <c r="M94" s="106">
        <f>SUM(G94:I94)</f>
        <v>0</v>
      </c>
      <c r="N94" s="60"/>
    </row>
    <row r="95" spans="1:14" ht="15" customHeight="1" x14ac:dyDescent="0.25">
      <c r="A95" s="59">
        <v>11</v>
      </c>
      <c r="B95" s="47">
        <v>2020</v>
      </c>
      <c r="C95" s="48" t="s">
        <v>131</v>
      </c>
      <c r="D95" s="47">
        <v>0</v>
      </c>
      <c r="E95" s="47">
        <v>0</v>
      </c>
      <c r="F95" s="85">
        <v>0</v>
      </c>
      <c r="G95" s="99">
        <v>88</v>
      </c>
      <c r="H95" s="100">
        <v>0</v>
      </c>
      <c r="I95" s="102"/>
      <c r="J95" s="87"/>
      <c r="K95" s="50">
        <f>SUM(D95:J95)</f>
        <v>88</v>
      </c>
      <c r="L95" s="49"/>
      <c r="M95" s="106">
        <v>0</v>
      </c>
      <c r="N95" s="60"/>
    </row>
    <row r="96" spans="1:14" ht="15" customHeight="1" thickBot="1" x14ac:dyDescent="0.3">
      <c r="A96" s="59">
        <v>12</v>
      </c>
      <c r="B96" s="47">
        <v>2010</v>
      </c>
      <c r="C96" s="48" t="s">
        <v>165</v>
      </c>
      <c r="D96" s="47">
        <v>0</v>
      </c>
      <c r="E96" s="47">
        <v>0</v>
      </c>
      <c r="F96" s="85">
        <v>0</v>
      </c>
      <c r="G96" s="103">
        <v>0</v>
      </c>
      <c r="H96" s="104">
        <v>30</v>
      </c>
      <c r="I96" s="105"/>
      <c r="J96" s="87"/>
      <c r="K96" s="50">
        <f>SUM(D96:J96)</f>
        <v>30</v>
      </c>
      <c r="L96" s="49"/>
      <c r="M96" s="106">
        <v>0</v>
      </c>
      <c r="N96" s="60"/>
    </row>
    <row r="97" spans="1:14" s="10" customFormat="1" ht="15" customHeight="1" x14ac:dyDescent="0.25">
      <c r="A97" s="59"/>
      <c r="B97" s="47"/>
      <c r="C97" s="48"/>
      <c r="D97" s="47"/>
      <c r="E97" s="47"/>
      <c r="F97" s="47" t="s">
        <v>5</v>
      </c>
      <c r="G97" s="88"/>
      <c r="H97" s="88"/>
      <c r="I97" s="217"/>
      <c r="J97" s="49"/>
      <c r="K97" s="50"/>
      <c r="L97" s="49"/>
      <c r="M97" s="106"/>
      <c r="N97" s="60"/>
    </row>
    <row r="98" spans="1:14" s="10" customFormat="1" ht="15" customHeight="1" thickBot="1" x14ac:dyDescent="0.3">
      <c r="A98" s="193" t="s">
        <v>46</v>
      </c>
      <c r="B98" s="194"/>
      <c r="C98" s="170"/>
      <c r="D98" s="170" t="s">
        <v>110</v>
      </c>
      <c r="E98" s="171"/>
      <c r="F98" s="171"/>
      <c r="G98" s="172"/>
      <c r="H98" s="172"/>
      <c r="I98" s="172"/>
      <c r="J98" s="171"/>
      <c r="K98" s="171"/>
      <c r="L98" s="171"/>
      <c r="M98" s="171"/>
      <c r="N98" s="173"/>
    </row>
    <row r="99" spans="1:14" s="10" customFormat="1" ht="15" customHeight="1" x14ac:dyDescent="0.25">
      <c r="A99" s="57" t="s">
        <v>0</v>
      </c>
      <c r="B99" s="41" t="s">
        <v>1</v>
      </c>
      <c r="C99" s="55" t="s">
        <v>2</v>
      </c>
      <c r="D99" s="42" t="s">
        <v>6</v>
      </c>
      <c r="E99" s="42" t="s">
        <v>7</v>
      </c>
      <c r="F99" s="84" t="s">
        <v>8</v>
      </c>
      <c r="G99" s="89" t="s">
        <v>9</v>
      </c>
      <c r="H99" s="94" t="s">
        <v>10</v>
      </c>
      <c r="I99" s="95" t="s">
        <v>12</v>
      </c>
      <c r="J99" s="86" t="s">
        <v>15</v>
      </c>
      <c r="K99" s="42" t="s">
        <v>3</v>
      </c>
      <c r="L99" s="42" t="s">
        <v>16</v>
      </c>
      <c r="M99" s="52" t="s">
        <v>14</v>
      </c>
      <c r="N99" s="61" t="s">
        <v>20</v>
      </c>
    </row>
    <row r="100" spans="1:14" ht="15" customHeight="1" x14ac:dyDescent="0.25">
      <c r="A100" s="59">
        <v>1</v>
      </c>
      <c r="B100" s="47">
        <v>2052</v>
      </c>
      <c r="C100" s="48" t="s">
        <v>91</v>
      </c>
      <c r="D100" s="47">
        <v>0</v>
      </c>
      <c r="E100" s="47">
        <v>104</v>
      </c>
      <c r="F100" s="85">
        <v>102</v>
      </c>
      <c r="G100" s="99">
        <v>108</v>
      </c>
      <c r="H100" s="100">
        <v>108</v>
      </c>
      <c r="I100" s="102"/>
      <c r="J100" s="87"/>
      <c r="K100" s="50">
        <f>SUM(D100:J100)</f>
        <v>422</v>
      </c>
      <c r="L100" s="49"/>
      <c r="M100" s="106">
        <f>SUM(G100:I100)</f>
        <v>216</v>
      </c>
      <c r="N100" s="60"/>
    </row>
    <row r="101" spans="1:14" ht="15" customHeight="1" x14ac:dyDescent="0.25">
      <c r="A101" s="59">
        <v>2</v>
      </c>
      <c r="B101" s="47">
        <v>2054</v>
      </c>
      <c r="C101" s="48" t="s">
        <v>54</v>
      </c>
      <c r="D101" s="47">
        <v>107</v>
      </c>
      <c r="E101" s="47">
        <v>94</v>
      </c>
      <c r="F101" s="85">
        <v>108</v>
      </c>
      <c r="G101" s="99">
        <v>0</v>
      </c>
      <c r="H101" s="100">
        <v>0</v>
      </c>
      <c r="I101" s="102"/>
      <c r="J101" s="87"/>
      <c r="K101" s="50">
        <f>SUM(D101:J101)</f>
        <v>309</v>
      </c>
      <c r="L101" s="49"/>
      <c r="M101" s="106">
        <f>SUM(G101:I101)</f>
        <v>0</v>
      </c>
      <c r="N101" s="60"/>
    </row>
    <row r="102" spans="1:14" ht="15" customHeight="1" x14ac:dyDescent="0.25">
      <c r="A102" s="59">
        <v>3</v>
      </c>
      <c r="B102" s="47">
        <v>2055</v>
      </c>
      <c r="C102" s="48" t="s">
        <v>53</v>
      </c>
      <c r="D102" s="47">
        <v>87</v>
      </c>
      <c r="E102" s="47">
        <v>91</v>
      </c>
      <c r="F102" s="85">
        <v>88</v>
      </c>
      <c r="G102" s="99">
        <v>0</v>
      </c>
      <c r="H102" s="100">
        <v>0</v>
      </c>
      <c r="I102" s="102"/>
      <c r="J102" s="87"/>
      <c r="K102" s="50">
        <f>SUM(D102:J102)</f>
        <v>266</v>
      </c>
      <c r="L102" s="49"/>
      <c r="M102" s="106">
        <f>SUM(G102:I102)</f>
        <v>0</v>
      </c>
      <c r="N102" s="60"/>
    </row>
    <row r="103" spans="1:14" s="10" customFormat="1" ht="15" customHeight="1" x14ac:dyDescent="0.25">
      <c r="A103" s="59">
        <v>4</v>
      </c>
      <c r="B103" s="47">
        <v>2053</v>
      </c>
      <c r="C103" s="48" t="s">
        <v>57</v>
      </c>
      <c r="D103" s="47">
        <v>91</v>
      </c>
      <c r="E103" s="47">
        <v>0</v>
      </c>
      <c r="F103" s="85">
        <v>0</v>
      </c>
      <c r="G103" s="99">
        <v>0</v>
      </c>
      <c r="H103" s="100">
        <v>102</v>
      </c>
      <c r="I103" s="102"/>
      <c r="J103" s="87"/>
      <c r="K103" s="50">
        <f>SUM(D103:J103)</f>
        <v>193</v>
      </c>
      <c r="L103" s="49"/>
      <c r="M103" s="106">
        <v>0</v>
      </c>
      <c r="N103" s="60"/>
    </row>
    <row r="104" spans="1:14" ht="15" customHeight="1" x14ac:dyDescent="0.25">
      <c r="A104" s="59">
        <v>5</v>
      </c>
      <c r="B104" s="47">
        <v>2060</v>
      </c>
      <c r="C104" s="48" t="s">
        <v>136</v>
      </c>
      <c r="D104" s="47">
        <v>0</v>
      </c>
      <c r="E104" s="47">
        <v>0</v>
      </c>
      <c r="F104" s="85">
        <v>0</v>
      </c>
      <c r="G104" s="99">
        <v>102</v>
      </c>
      <c r="H104" s="100">
        <v>88</v>
      </c>
      <c r="I104" s="102"/>
      <c r="J104" s="87"/>
      <c r="K104" s="50">
        <f>SUM(D104:J104)</f>
        <v>190</v>
      </c>
      <c r="L104" s="49"/>
      <c r="M104" s="106">
        <f>SUM(G104:I104)</f>
        <v>190</v>
      </c>
      <c r="N104" s="60"/>
    </row>
    <row r="105" spans="1:14" s="12" customFormat="1" ht="15" customHeight="1" x14ac:dyDescent="0.25">
      <c r="A105" s="59">
        <v>5</v>
      </c>
      <c r="B105" s="47">
        <v>2077</v>
      </c>
      <c r="C105" s="48" t="s">
        <v>102</v>
      </c>
      <c r="D105" s="47">
        <v>0</v>
      </c>
      <c r="E105" s="47">
        <v>0</v>
      </c>
      <c r="F105" s="85">
        <v>95</v>
      </c>
      <c r="G105" s="99">
        <v>95</v>
      </c>
      <c r="H105" s="100">
        <v>0</v>
      </c>
      <c r="I105" s="102"/>
      <c r="J105" s="87"/>
      <c r="K105" s="50">
        <f>SUM(D105:J105)</f>
        <v>190</v>
      </c>
      <c r="L105" s="49"/>
      <c r="M105" s="106">
        <v>0</v>
      </c>
      <c r="N105" s="60"/>
    </row>
    <row r="106" spans="1:14" s="12" customFormat="1" ht="15" customHeight="1" x14ac:dyDescent="0.25">
      <c r="A106" s="59">
        <v>6</v>
      </c>
      <c r="B106" s="47">
        <v>2059</v>
      </c>
      <c r="C106" s="48" t="s">
        <v>106</v>
      </c>
      <c r="D106" s="47">
        <v>0</v>
      </c>
      <c r="E106" s="47">
        <v>0</v>
      </c>
      <c r="F106" s="85">
        <v>90</v>
      </c>
      <c r="G106" s="99">
        <v>0</v>
      </c>
      <c r="H106" s="100">
        <v>95</v>
      </c>
      <c r="I106" s="102"/>
      <c r="J106" s="87"/>
      <c r="K106" s="50">
        <f>SUM(D106:J106)</f>
        <v>185</v>
      </c>
      <c r="L106" s="49"/>
      <c r="M106" s="106">
        <v>0</v>
      </c>
      <c r="N106" s="60"/>
    </row>
    <row r="107" spans="1:14" s="12" customFormat="1" ht="15" customHeight="1" x14ac:dyDescent="0.25">
      <c r="A107" s="59">
        <v>7</v>
      </c>
      <c r="B107" s="47">
        <v>2069</v>
      </c>
      <c r="C107" s="48" t="s">
        <v>135</v>
      </c>
      <c r="D107" s="47">
        <v>0</v>
      </c>
      <c r="E107" s="47">
        <v>0</v>
      </c>
      <c r="F107" s="85">
        <v>0</v>
      </c>
      <c r="G107" s="99">
        <v>92</v>
      </c>
      <c r="H107" s="100">
        <v>92</v>
      </c>
      <c r="I107" s="102"/>
      <c r="J107" s="87"/>
      <c r="K107" s="50">
        <f>SUM(D107:J107)</f>
        <v>184</v>
      </c>
      <c r="L107" s="49"/>
      <c r="M107" s="106">
        <f>SUM(G107:I107)</f>
        <v>184</v>
      </c>
      <c r="N107" s="60"/>
    </row>
    <row r="108" spans="1:14" s="12" customFormat="1" ht="15" customHeight="1" x14ac:dyDescent="0.25">
      <c r="A108" s="59">
        <v>8</v>
      </c>
      <c r="B108" s="47">
        <v>2061</v>
      </c>
      <c r="C108" s="48" t="s">
        <v>133</v>
      </c>
      <c r="D108" s="47">
        <v>0</v>
      </c>
      <c r="E108" s="47">
        <v>0</v>
      </c>
      <c r="F108" s="85">
        <v>0</v>
      </c>
      <c r="G108" s="99">
        <v>86</v>
      </c>
      <c r="H108" s="100">
        <v>84</v>
      </c>
      <c r="I108" s="102"/>
      <c r="J108" s="87"/>
      <c r="K108" s="50">
        <f>SUM(D108:J108)</f>
        <v>170</v>
      </c>
      <c r="L108" s="49"/>
      <c r="M108" s="106">
        <f>SUM(G108:I108)</f>
        <v>170</v>
      </c>
      <c r="N108" s="60"/>
    </row>
    <row r="109" spans="1:14" s="12" customFormat="1" ht="15" customHeight="1" x14ac:dyDescent="0.25">
      <c r="A109" s="59">
        <v>9</v>
      </c>
      <c r="B109" s="47">
        <v>2053</v>
      </c>
      <c r="C109" s="48" t="s">
        <v>161</v>
      </c>
      <c r="D109" s="47">
        <v>0</v>
      </c>
      <c r="E109" s="47">
        <v>0</v>
      </c>
      <c r="F109" s="85">
        <v>0</v>
      </c>
      <c r="G109" s="99">
        <v>0</v>
      </c>
      <c r="H109" s="100">
        <v>102</v>
      </c>
      <c r="I109" s="101"/>
      <c r="J109" s="96"/>
      <c r="K109" s="50">
        <f>SUM(D109:J109)</f>
        <v>102</v>
      </c>
      <c r="L109" s="47"/>
      <c r="M109" s="156">
        <v>0</v>
      </c>
      <c r="N109" s="70"/>
    </row>
    <row r="110" spans="1:14" s="12" customFormat="1" ht="15" customHeight="1" x14ac:dyDescent="0.25">
      <c r="A110" s="59">
        <v>10</v>
      </c>
      <c r="B110" s="47">
        <v>2064</v>
      </c>
      <c r="C110" s="48" t="s">
        <v>167</v>
      </c>
      <c r="D110" s="47">
        <v>0</v>
      </c>
      <c r="E110" s="47">
        <v>0</v>
      </c>
      <c r="F110" s="85">
        <v>0</v>
      </c>
      <c r="G110" s="99">
        <v>0</v>
      </c>
      <c r="H110" s="100">
        <v>98</v>
      </c>
      <c r="I110" s="101"/>
      <c r="J110" s="96"/>
      <c r="K110" s="50">
        <f>SUM(D110:J110)</f>
        <v>98</v>
      </c>
      <c r="L110" s="47"/>
      <c r="M110" s="156">
        <v>0</v>
      </c>
      <c r="N110" s="70"/>
    </row>
    <row r="111" spans="1:14" s="12" customFormat="1" ht="15" customHeight="1" x14ac:dyDescent="0.25">
      <c r="A111" s="59">
        <v>10</v>
      </c>
      <c r="B111" s="47">
        <v>2064</v>
      </c>
      <c r="C111" s="48" t="s">
        <v>134</v>
      </c>
      <c r="D111" s="47">
        <v>0</v>
      </c>
      <c r="E111" s="47">
        <v>0</v>
      </c>
      <c r="F111" s="85">
        <v>0</v>
      </c>
      <c r="G111" s="99">
        <v>98</v>
      </c>
      <c r="H111" s="100">
        <v>0</v>
      </c>
      <c r="I111" s="102"/>
      <c r="J111" s="87"/>
      <c r="K111" s="50">
        <f>SUM(D111:J111)</f>
        <v>98</v>
      </c>
      <c r="L111" s="49"/>
      <c r="M111" s="106">
        <v>0</v>
      </c>
      <c r="N111" s="60"/>
    </row>
    <row r="112" spans="1:14" s="12" customFormat="1" ht="15" customHeight="1" x14ac:dyDescent="0.25">
      <c r="A112" s="59">
        <v>10</v>
      </c>
      <c r="B112" s="47">
        <v>2057</v>
      </c>
      <c r="C112" s="48" t="s">
        <v>81</v>
      </c>
      <c r="D112" s="47">
        <v>0</v>
      </c>
      <c r="E112" s="47">
        <v>98</v>
      </c>
      <c r="F112" s="85">
        <v>0</v>
      </c>
      <c r="G112" s="99">
        <v>0</v>
      </c>
      <c r="H112" s="100">
        <v>0</v>
      </c>
      <c r="I112" s="102"/>
      <c r="J112" s="87"/>
      <c r="K112" s="50">
        <f>SUM(D112:J112)</f>
        <v>98</v>
      </c>
      <c r="L112" s="49"/>
      <c r="M112" s="106">
        <f>SUM(G112:I112)</f>
        <v>0</v>
      </c>
      <c r="N112" s="60"/>
    </row>
    <row r="113" spans="1:14" s="12" customFormat="1" ht="15" customHeight="1" x14ac:dyDescent="0.25">
      <c r="A113" s="59">
        <v>10</v>
      </c>
      <c r="B113" s="47">
        <v>2062</v>
      </c>
      <c r="C113" s="48" t="s">
        <v>100</v>
      </c>
      <c r="D113" s="47">
        <v>0</v>
      </c>
      <c r="E113" s="47">
        <v>0</v>
      </c>
      <c r="F113" s="85">
        <v>98</v>
      </c>
      <c r="G113" s="99">
        <v>0</v>
      </c>
      <c r="H113" s="100">
        <v>0</v>
      </c>
      <c r="I113" s="102"/>
      <c r="J113" s="87"/>
      <c r="K113" s="50">
        <f>SUM(D113:J113)</f>
        <v>98</v>
      </c>
      <c r="L113" s="49"/>
      <c r="M113" s="106">
        <f>SUM(G113:I113)</f>
        <v>0</v>
      </c>
      <c r="N113" s="60"/>
    </row>
    <row r="114" spans="1:14" s="12" customFormat="1" ht="15" customHeight="1" x14ac:dyDescent="0.25">
      <c r="A114" s="59">
        <v>11</v>
      </c>
      <c r="B114" s="47">
        <v>2052</v>
      </c>
      <c r="C114" s="48" t="s">
        <v>56</v>
      </c>
      <c r="D114" s="47">
        <v>93</v>
      </c>
      <c r="E114" s="47">
        <v>0</v>
      </c>
      <c r="F114" s="85">
        <v>0</v>
      </c>
      <c r="G114" s="99">
        <v>0</v>
      </c>
      <c r="H114" s="100">
        <v>0</v>
      </c>
      <c r="I114" s="102"/>
      <c r="J114" s="87"/>
      <c r="K114" s="50">
        <f>SUM(D114:J114)</f>
        <v>93</v>
      </c>
      <c r="L114" s="49"/>
      <c r="M114" s="106">
        <f>SUM(G114:I114)</f>
        <v>0</v>
      </c>
      <c r="N114" s="60"/>
    </row>
    <row r="115" spans="1:14" s="12" customFormat="1" ht="15" customHeight="1" x14ac:dyDescent="0.25">
      <c r="A115" s="59">
        <v>12</v>
      </c>
      <c r="B115" s="47">
        <v>2080</v>
      </c>
      <c r="C115" s="48" t="s">
        <v>103</v>
      </c>
      <c r="D115" s="47">
        <v>0</v>
      </c>
      <c r="E115" s="47">
        <v>0</v>
      </c>
      <c r="F115" s="85">
        <v>92</v>
      </c>
      <c r="G115" s="99">
        <v>0</v>
      </c>
      <c r="H115" s="100">
        <v>0</v>
      </c>
      <c r="I115" s="102"/>
      <c r="J115" s="87"/>
      <c r="K115" s="50">
        <f>SUM(D115:J115)</f>
        <v>92</v>
      </c>
      <c r="L115" s="49"/>
      <c r="M115" s="106">
        <f>SUM(G115:I115)</f>
        <v>0</v>
      </c>
      <c r="N115" s="60"/>
    </row>
    <row r="116" spans="1:14" ht="15" customHeight="1" x14ac:dyDescent="0.25">
      <c r="A116" s="59">
        <v>13</v>
      </c>
      <c r="B116" s="47">
        <v>2051</v>
      </c>
      <c r="C116" s="48" t="s">
        <v>153</v>
      </c>
      <c r="D116" s="47">
        <v>0</v>
      </c>
      <c r="E116" s="47">
        <v>0</v>
      </c>
      <c r="F116" s="85">
        <v>0</v>
      </c>
      <c r="G116" s="99">
        <v>0</v>
      </c>
      <c r="H116" s="100">
        <v>90</v>
      </c>
      <c r="I116" s="101"/>
      <c r="J116" s="96"/>
      <c r="K116" s="50">
        <f>SUM(D116:J116)</f>
        <v>90</v>
      </c>
      <c r="L116" s="47"/>
      <c r="M116" s="156">
        <v>0</v>
      </c>
      <c r="N116" s="70"/>
    </row>
    <row r="117" spans="1:14" s="10" customFormat="1" ht="15" customHeight="1" x14ac:dyDescent="0.25">
      <c r="A117" s="59">
        <v>13</v>
      </c>
      <c r="B117" s="47">
        <v>2090</v>
      </c>
      <c r="C117" s="48" t="s">
        <v>142</v>
      </c>
      <c r="D117" s="47">
        <v>0</v>
      </c>
      <c r="E117" s="47">
        <v>0</v>
      </c>
      <c r="F117" s="85">
        <v>0</v>
      </c>
      <c r="G117" s="99">
        <v>90</v>
      </c>
      <c r="H117" s="100">
        <v>0</v>
      </c>
      <c r="I117" s="102"/>
      <c r="J117" s="87"/>
      <c r="K117" s="50">
        <f>SUM(D117:J117)</f>
        <v>90</v>
      </c>
      <c r="L117" s="49"/>
      <c r="M117" s="106">
        <v>0</v>
      </c>
      <c r="N117" s="60"/>
    </row>
    <row r="118" spans="1:14" ht="15" customHeight="1" x14ac:dyDescent="0.25">
      <c r="A118" s="59">
        <v>14</v>
      </c>
      <c r="B118" s="47">
        <v>2054</v>
      </c>
      <c r="C118" s="48" t="s">
        <v>137</v>
      </c>
      <c r="D118" s="47">
        <v>0</v>
      </c>
      <c r="E118" s="47">
        <v>0</v>
      </c>
      <c r="F118" s="85">
        <v>0</v>
      </c>
      <c r="G118" s="99">
        <v>88</v>
      </c>
      <c r="H118" s="100">
        <v>0</v>
      </c>
      <c r="I118" s="102"/>
      <c r="J118" s="87"/>
      <c r="K118" s="50">
        <f>SUM(D118:J118)</f>
        <v>88</v>
      </c>
      <c r="L118" s="49"/>
      <c r="M118" s="106">
        <v>0</v>
      </c>
      <c r="N118" s="60"/>
    </row>
    <row r="119" spans="1:14" ht="15" customHeight="1" x14ac:dyDescent="0.25">
      <c r="A119" s="59">
        <v>14</v>
      </c>
      <c r="B119" s="47">
        <v>2058</v>
      </c>
      <c r="C119" s="48" t="s">
        <v>82</v>
      </c>
      <c r="D119" s="141">
        <v>0</v>
      </c>
      <c r="E119" s="141">
        <v>88</v>
      </c>
      <c r="F119" s="143">
        <v>0</v>
      </c>
      <c r="G119" s="144">
        <v>0</v>
      </c>
      <c r="H119" s="100">
        <v>0</v>
      </c>
      <c r="I119" s="150"/>
      <c r="J119" s="87"/>
      <c r="K119" s="50">
        <f>SUM(D119:J119)</f>
        <v>88</v>
      </c>
      <c r="L119" s="49"/>
      <c r="M119" s="106">
        <f>SUM(G119:I119)</f>
        <v>0</v>
      </c>
      <c r="N119" s="60"/>
    </row>
    <row r="120" spans="1:14" ht="15" customHeight="1" x14ac:dyDescent="0.25">
      <c r="A120" s="59">
        <v>15</v>
      </c>
      <c r="B120" s="47">
        <v>2066</v>
      </c>
      <c r="C120" s="48" t="s">
        <v>147</v>
      </c>
      <c r="D120" s="47">
        <v>0</v>
      </c>
      <c r="E120" s="47">
        <v>0</v>
      </c>
      <c r="F120" s="85">
        <v>0</v>
      </c>
      <c r="G120" s="99">
        <v>0</v>
      </c>
      <c r="H120" s="100">
        <v>86</v>
      </c>
      <c r="I120" s="101"/>
      <c r="J120" s="96"/>
      <c r="K120" s="50">
        <f>SUM(D120:J120)</f>
        <v>86</v>
      </c>
      <c r="L120" s="47"/>
      <c r="M120" s="156">
        <v>0</v>
      </c>
      <c r="N120" s="70"/>
    </row>
    <row r="121" spans="1:14" ht="15" customHeight="1" x14ac:dyDescent="0.25">
      <c r="A121" s="140">
        <v>15</v>
      </c>
      <c r="B121" s="141">
        <v>2066</v>
      </c>
      <c r="C121" s="142" t="s">
        <v>148</v>
      </c>
      <c r="D121" s="47">
        <v>0</v>
      </c>
      <c r="E121" s="47">
        <v>0</v>
      </c>
      <c r="F121" s="85">
        <v>0</v>
      </c>
      <c r="G121" s="99">
        <v>0</v>
      </c>
      <c r="H121" s="100">
        <v>86</v>
      </c>
      <c r="I121" s="101"/>
      <c r="J121" s="146"/>
      <c r="K121" s="50">
        <f>SUM(D121:J121)</f>
        <v>86</v>
      </c>
      <c r="L121" s="141"/>
      <c r="M121" s="216">
        <v>0</v>
      </c>
      <c r="N121" s="154"/>
    </row>
    <row r="122" spans="1:14" ht="15" customHeight="1" x14ac:dyDescent="0.25">
      <c r="A122" s="140">
        <v>16</v>
      </c>
      <c r="B122" s="141">
        <v>2053</v>
      </c>
      <c r="C122" s="142" t="s">
        <v>88</v>
      </c>
      <c r="D122" s="47">
        <v>0</v>
      </c>
      <c r="E122" s="47">
        <v>0</v>
      </c>
      <c r="F122" s="85">
        <v>0</v>
      </c>
      <c r="G122" s="99">
        <v>84</v>
      </c>
      <c r="H122" s="100">
        <v>0</v>
      </c>
      <c r="I122" s="102"/>
      <c r="J122" s="151"/>
      <c r="K122" s="50">
        <f>SUM(D122:J122)</f>
        <v>84</v>
      </c>
      <c r="L122" s="152"/>
      <c r="M122" s="153">
        <v>0</v>
      </c>
      <c r="N122" s="148"/>
    </row>
    <row r="123" spans="1:14" ht="15" customHeight="1" x14ac:dyDescent="0.25">
      <c r="A123" s="140">
        <v>17</v>
      </c>
      <c r="B123" s="141">
        <v>2077</v>
      </c>
      <c r="C123" s="142" t="s">
        <v>60</v>
      </c>
      <c r="D123" s="47">
        <v>83</v>
      </c>
      <c r="E123" s="47">
        <v>0</v>
      </c>
      <c r="F123" s="85">
        <v>0</v>
      </c>
      <c r="G123" s="99">
        <v>0</v>
      </c>
      <c r="H123" s="100">
        <v>0</v>
      </c>
      <c r="I123" s="102"/>
      <c r="J123" s="151"/>
      <c r="K123" s="50">
        <f>SUM(D123:J123)</f>
        <v>83</v>
      </c>
      <c r="L123" s="152"/>
      <c r="M123" s="153">
        <f>SUM(G123:I123)</f>
        <v>0</v>
      </c>
      <c r="N123" s="148"/>
    </row>
    <row r="124" spans="1:14" ht="15" customHeight="1" thickBot="1" x14ac:dyDescent="0.3">
      <c r="A124" s="140">
        <v>18</v>
      </c>
      <c r="B124" s="141">
        <v>2078</v>
      </c>
      <c r="C124" s="142" t="s">
        <v>107</v>
      </c>
      <c r="D124" s="47">
        <v>0</v>
      </c>
      <c r="E124" s="47">
        <v>0</v>
      </c>
      <c r="F124" s="85">
        <v>30</v>
      </c>
      <c r="G124" s="103">
        <v>0</v>
      </c>
      <c r="H124" s="104">
        <v>0</v>
      </c>
      <c r="I124" s="105"/>
      <c r="J124" s="151"/>
      <c r="K124" s="50">
        <f>SUM(D124:J124)</f>
        <v>30</v>
      </c>
      <c r="L124" s="152"/>
      <c r="M124" s="153">
        <f>SUM(G124:I124)</f>
        <v>0</v>
      </c>
      <c r="N124" s="148"/>
    </row>
    <row r="125" spans="1:14" ht="15" customHeight="1" x14ac:dyDescent="0.25">
      <c r="A125" s="22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227"/>
    </row>
    <row r="126" spans="1:14" ht="15" customHeight="1" thickBot="1" x14ac:dyDescent="0.3">
      <c r="A126" s="167" t="s">
        <v>46</v>
      </c>
      <c r="B126" s="168"/>
      <c r="C126" s="169"/>
      <c r="D126" s="169" t="s">
        <v>112</v>
      </c>
      <c r="E126" s="177"/>
      <c r="F126" s="177"/>
      <c r="G126" s="178"/>
      <c r="H126" s="178"/>
      <c r="I126" s="178"/>
      <c r="J126" s="177"/>
      <c r="K126" s="177"/>
      <c r="L126" s="177"/>
      <c r="M126" s="177"/>
      <c r="N126" s="179"/>
    </row>
    <row r="127" spans="1:14" ht="15" customHeight="1" thickBot="1" x14ac:dyDescent="0.3">
      <c r="A127" s="57" t="s">
        <v>0</v>
      </c>
      <c r="B127" s="41" t="s">
        <v>1</v>
      </c>
      <c r="C127" s="41" t="s">
        <v>2</v>
      </c>
      <c r="D127" s="42" t="s">
        <v>6</v>
      </c>
      <c r="E127" s="42" t="s">
        <v>7</v>
      </c>
      <c r="F127" s="84" t="s">
        <v>8</v>
      </c>
      <c r="G127" s="125" t="s">
        <v>9</v>
      </c>
      <c r="H127" s="126" t="s">
        <v>10</v>
      </c>
      <c r="I127" s="127" t="s">
        <v>12</v>
      </c>
      <c r="J127" s="86" t="s">
        <v>15</v>
      </c>
      <c r="K127" s="42" t="s">
        <v>3</v>
      </c>
      <c r="L127" s="42" t="s">
        <v>16</v>
      </c>
      <c r="M127" s="52" t="s">
        <v>14</v>
      </c>
      <c r="N127" s="61" t="s">
        <v>20</v>
      </c>
    </row>
    <row r="128" spans="1:14" ht="15" customHeight="1" x14ac:dyDescent="0.25">
      <c r="A128" s="59">
        <v>1</v>
      </c>
      <c r="B128" s="47">
        <v>1053</v>
      </c>
      <c r="C128" s="48" t="s">
        <v>89</v>
      </c>
      <c r="D128" s="47">
        <v>30</v>
      </c>
      <c r="E128" s="47">
        <v>96</v>
      </c>
      <c r="F128" s="85">
        <v>98</v>
      </c>
      <c r="G128" s="111">
        <v>101</v>
      </c>
      <c r="H128" s="128">
        <v>94</v>
      </c>
      <c r="I128" s="129"/>
      <c r="J128" s="87"/>
      <c r="K128" s="50">
        <f>SUM(D128:J128)</f>
        <v>419</v>
      </c>
      <c r="L128" s="49"/>
      <c r="M128" s="106">
        <f>SUM(G128:I128)</f>
        <v>195</v>
      </c>
      <c r="N128" s="60"/>
    </row>
    <row r="129" spans="1:14" ht="15" customHeight="1" x14ac:dyDescent="0.25">
      <c r="A129" s="59">
        <v>2</v>
      </c>
      <c r="B129" s="47">
        <v>1092</v>
      </c>
      <c r="C129" s="48" t="s">
        <v>52</v>
      </c>
      <c r="D129" s="47">
        <v>97</v>
      </c>
      <c r="E129" s="47">
        <v>90</v>
      </c>
      <c r="F129" s="85">
        <v>0</v>
      </c>
      <c r="G129" s="99">
        <v>94</v>
      </c>
      <c r="H129" s="100">
        <v>0</v>
      </c>
      <c r="I129" s="102"/>
      <c r="J129" s="87"/>
      <c r="K129" s="50">
        <f>SUM(D129:J129)</f>
        <v>281</v>
      </c>
      <c r="L129" s="49"/>
      <c r="M129" s="106">
        <v>0</v>
      </c>
      <c r="N129" s="60"/>
    </row>
    <row r="130" spans="1:14" s="10" customFormat="1" ht="15" customHeight="1" x14ac:dyDescent="0.25">
      <c r="A130" s="59">
        <v>3</v>
      </c>
      <c r="B130" s="47">
        <v>1064</v>
      </c>
      <c r="C130" s="48" t="s">
        <v>143</v>
      </c>
      <c r="D130" s="47">
        <v>0</v>
      </c>
      <c r="E130" s="47">
        <v>0</v>
      </c>
      <c r="F130" s="85">
        <v>0</v>
      </c>
      <c r="G130" s="99">
        <v>97</v>
      </c>
      <c r="H130" s="100">
        <v>91</v>
      </c>
      <c r="I130" s="102"/>
      <c r="J130" s="87"/>
      <c r="K130" s="50">
        <f>SUM(D130:J130)</f>
        <v>188</v>
      </c>
      <c r="L130" s="49"/>
      <c r="M130" s="106">
        <v>0</v>
      </c>
      <c r="N130" s="60"/>
    </row>
    <row r="131" spans="1:14" s="10" customFormat="1" ht="15" customHeight="1" x14ac:dyDescent="0.25">
      <c r="A131" s="59">
        <v>4</v>
      </c>
      <c r="B131" s="47">
        <v>1050</v>
      </c>
      <c r="C131" s="48" t="s">
        <v>88</v>
      </c>
      <c r="D131" s="47">
        <v>0</v>
      </c>
      <c r="E131" s="47">
        <v>88</v>
      </c>
      <c r="F131" s="85">
        <v>0</v>
      </c>
      <c r="G131" s="99">
        <v>87</v>
      </c>
      <c r="H131" s="100">
        <v>0</v>
      </c>
      <c r="I131" s="102"/>
      <c r="J131" s="87"/>
      <c r="K131" s="50">
        <f>SUM(D131:J131)</f>
        <v>175</v>
      </c>
      <c r="L131" s="49"/>
      <c r="M131" s="106">
        <v>0</v>
      </c>
      <c r="N131" s="60"/>
    </row>
    <row r="132" spans="1:14" ht="15" customHeight="1" x14ac:dyDescent="0.25">
      <c r="A132" s="59">
        <v>5</v>
      </c>
      <c r="B132" s="47">
        <v>1056</v>
      </c>
      <c r="C132" s="48" t="s">
        <v>80</v>
      </c>
      <c r="D132" s="47">
        <v>0</v>
      </c>
      <c r="E132" s="47">
        <v>106</v>
      </c>
      <c r="F132" s="85">
        <v>30</v>
      </c>
      <c r="G132" s="99">
        <v>0</v>
      </c>
      <c r="H132" s="100">
        <v>0</v>
      </c>
      <c r="I132" s="102"/>
      <c r="J132" s="87"/>
      <c r="K132" s="50">
        <f>SUM(D132:J132)</f>
        <v>136</v>
      </c>
      <c r="L132" s="49"/>
      <c r="M132" s="106">
        <f>SUM(G132:I132)</f>
        <v>0</v>
      </c>
      <c r="N132" s="60"/>
    </row>
    <row r="133" spans="1:14" ht="15" customHeight="1" x14ac:dyDescent="0.25">
      <c r="A133" s="59">
        <v>6</v>
      </c>
      <c r="B133" s="47">
        <v>1069</v>
      </c>
      <c r="C133" s="48" t="s">
        <v>62</v>
      </c>
      <c r="D133" s="47">
        <v>30</v>
      </c>
      <c r="E133" s="47">
        <v>100</v>
      </c>
      <c r="F133" s="85">
        <v>0</v>
      </c>
      <c r="G133" s="99">
        <v>0</v>
      </c>
      <c r="H133" s="100">
        <v>0</v>
      </c>
      <c r="I133" s="102"/>
      <c r="J133" s="87"/>
      <c r="K133" s="50">
        <f>SUM(D133:J133)</f>
        <v>130</v>
      </c>
      <c r="L133" s="49"/>
      <c r="M133" s="106">
        <f>SUM(G133:I133)</f>
        <v>0</v>
      </c>
      <c r="N133" s="60"/>
    </row>
    <row r="134" spans="1:14" ht="15" customHeight="1" x14ac:dyDescent="0.25">
      <c r="A134" s="59">
        <v>7</v>
      </c>
      <c r="B134" s="47">
        <v>1060</v>
      </c>
      <c r="C134" s="48" t="s">
        <v>104</v>
      </c>
      <c r="D134" s="47">
        <v>0</v>
      </c>
      <c r="E134" s="47">
        <v>0</v>
      </c>
      <c r="F134" s="85">
        <v>30</v>
      </c>
      <c r="G134" s="99">
        <v>0</v>
      </c>
      <c r="H134" s="100">
        <v>98</v>
      </c>
      <c r="I134" s="101"/>
      <c r="J134" s="96"/>
      <c r="K134" s="50">
        <f>SUM(D134:J134)</f>
        <v>128</v>
      </c>
      <c r="L134" s="69" t="s">
        <v>5</v>
      </c>
      <c r="M134" s="106">
        <v>0</v>
      </c>
      <c r="N134" s="71"/>
    </row>
    <row r="135" spans="1:14" ht="15" customHeight="1" x14ac:dyDescent="0.25">
      <c r="A135" s="59">
        <v>8</v>
      </c>
      <c r="B135" s="47">
        <v>1057</v>
      </c>
      <c r="C135" s="48" t="s">
        <v>138</v>
      </c>
      <c r="D135" s="47">
        <v>0</v>
      </c>
      <c r="E135" s="47">
        <v>0</v>
      </c>
      <c r="F135" s="85">
        <v>0</v>
      </c>
      <c r="G135" s="99">
        <v>107</v>
      </c>
      <c r="H135" s="100">
        <v>0</v>
      </c>
      <c r="I135" s="102"/>
      <c r="J135" s="87"/>
      <c r="K135" s="50">
        <f>SUM(D135:J135)</f>
        <v>107</v>
      </c>
      <c r="L135" s="49"/>
      <c r="M135" s="106">
        <v>0</v>
      </c>
      <c r="N135" s="60"/>
    </row>
    <row r="136" spans="1:14" ht="15" customHeight="1" x14ac:dyDescent="0.25">
      <c r="A136" s="59">
        <v>9</v>
      </c>
      <c r="B136" s="47">
        <v>1050</v>
      </c>
      <c r="C136" s="48" t="s">
        <v>49</v>
      </c>
      <c r="D136" s="47">
        <v>104</v>
      </c>
      <c r="E136" s="47">
        <v>0</v>
      </c>
      <c r="F136" s="85">
        <v>0</v>
      </c>
      <c r="G136" s="99">
        <v>0</v>
      </c>
      <c r="H136" s="100">
        <v>0</v>
      </c>
      <c r="I136" s="102"/>
      <c r="J136" s="87"/>
      <c r="K136" s="50">
        <f>SUM(D136:J136)</f>
        <v>104</v>
      </c>
      <c r="L136" s="49"/>
      <c r="M136" s="106">
        <f>SUM(G136:I136)</f>
        <v>0</v>
      </c>
      <c r="N136" s="60"/>
    </row>
    <row r="137" spans="1:14" ht="15" customHeight="1" x14ac:dyDescent="0.25">
      <c r="A137" s="59">
        <v>9</v>
      </c>
      <c r="B137" s="47">
        <v>1069</v>
      </c>
      <c r="C137" s="48" t="s">
        <v>99</v>
      </c>
      <c r="D137" s="47">
        <v>0</v>
      </c>
      <c r="E137" s="47">
        <v>0</v>
      </c>
      <c r="F137" s="85">
        <v>104</v>
      </c>
      <c r="G137" s="99">
        <v>0</v>
      </c>
      <c r="H137" s="100">
        <v>0</v>
      </c>
      <c r="I137" s="101"/>
      <c r="J137" s="96"/>
      <c r="K137" s="50">
        <f>SUM(D137:J137)</f>
        <v>104</v>
      </c>
      <c r="L137" s="49"/>
      <c r="M137" s="106">
        <f>SUM(G137:I137)</f>
        <v>0</v>
      </c>
      <c r="N137" s="60"/>
    </row>
    <row r="138" spans="1:14" ht="15" customHeight="1" x14ac:dyDescent="0.25">
      <c r="A138" s="59">
        <v>9</v>
      </c>
      <c r="B138" s="47">
        <v>1050</v>
      </c>
      <c r="C138" s="48" t="s">
        <v>166</v>
      </c>
      <c r="D138" s="47">
        <v>0</v>
      </c>
      <c r="E138" s="47">
        <v>0</v>
      </c>
      <c r="F138" s="85">
        <v>0</v>
      </c>
      <c r="G138" s="99">
        <v>0</v>
      </c>
      <c r="H138" s="100">
        <v>104</v>
      </c>
      <c r="I138" s="102"/>
      <c r="J138" s="87"/>
      <c r="K138" s="50">
        <f>SUM(D138:J138)</f>
        <v>104</v>
      </c>
      <c r="L138" s="49"/>
      <c r="M138" s="106">
        <v>0</v>
      </c>
      <c r="N138" s="60"/>
    </row>
    <row r="139" spans="1:14" ht="15" customHeight="1" x14ac:dyDescent="0.25">
      <c r="A139" s="59">
        <v>10</v>
      </c>
      <c r="B139" s="47">
        <v>1091</v>
      </c>
      <c r="C139" s="48" t="s">
        <v>83</v>
      </c>
      <c r="D139" s="47">
        <v>0</v>
      </c>
      <c r="E139" s="47">
        <v>93</v>
      </c>
      <c r="F139" s="85">
        <v>0</v>
      </c>
      <c r="G139" s="99">
        <v>0</v>
      </c>
      <c r="H139" s="100">
        <v>0</v>
      </c>
      <c r="I139" s="102"/>
      <c r="J139" s="87"/>
      <c r="K139" s="50">
        <f>SUM(D139:J139)</f>
        <v>93</v>
      </c>
      <c r="L139" s="49"/>
      <c r="M139" s="106">
        <f>SUM(G139:I139)</f>
        <v>0</v>
      </c>
      <c r="N139" s="60"/>
    </row>
    <row r="140" spans="1:14" ht="15" customHeight="1" x14ac:dyDescent="0.25">
      <c r="A140" s="59">
        <v>11</v>
      </c>
      <c r="B140" s="47">
        <v>1063</v>
      </c>
      <c r="C140" s="48" t="s">
        <v>139</v>
      </c>
      <c r="D140" s="47">
        <v>0</v>
      </c>
      <c r="E140" s="47">
        <v>0</v>
      </c>
      <c r="F140" s="85">
        <v>0</v>
      </c>
      <c r="G140" s="99">
        <v>91</v>
      </c>
      <c r="H140" s="100">
        <v>0</v>
      </c>
      <c r="I140" s="102"/>
      <c r="J140" s="87"/>
      <c r="K140" s="50">
        <f>SUM(D140:J140)</f>
        <v>91</v>
      </c>
      <c r="L140" s="49"/>
      <c r="M140" s="106">
        <v>0</v>
      </c>
      <c r="N140" s="60"/>
    </row>
    <row r="141" spans="1:14" s="10" customFormat="1" ht="15" customHeight="1" x14ac:dyDescent="0.25">
      <c r="A141" s="59">
        <v>12</v>
      </c>
      <c r="B141" s="47">
        <v>1070</v>
      </c>
      <c r="C141" s="48" t="s">
        <v>128</v>
      </c>
      <c r="D141" s="47">
        <v>0</v>
      </c>
      <c r="E141" s="47">
        <v>0</v>
      </c>
      <c r="F141" s="85">
        <v>0</v>
      </c>
      <c r="G141" s="99">
        <v>89</v>
      </c>
      <c r="H141" s="100">
        <v>0</v>
      </c>
      <c r="I141" s="102"/>
      <c r="J141" s="87"/>
      <c r="K141" s="50">
        <f>SUM(D141:J141)</f>
        <v>89</v>
      </c>
      <c r="L141" s="49"/>
      <c r="M141" s="106">
        <v>0</v>
      </c>
      <c r="N141" s="60"/>
    </row>
    <row r="142" spans="1:14" ht="15" customHeight="1" x14ac:dyDescent="0.25">
      <c r="A142" s="59">
        <v>12</v>
      </c>
      <c r="B142" s="47">
        <v>1096</v>
      </c>
      <c r="C142" s="48" t="s">
        <v>58</v>
      </c>
      <c r="D142" s="47">
        <v>89</v>
      </c>
      <c r="E142" s="47">
        <v>0</v>
      </c>
      <c r="F142" s="85">
        <v>0</v>
      </c>
      <c r="G142" s="99">
        <v>0</v>
      </c>
      <c r="H142" s="100">
        <v>0</v>
      </c>
      <c r="I142" s="102"/>
      <c r="J142" s="87"/>
      <c r="K142" s="50">
        <f>SUM(D142:J142)</f>
        <v>89</v>
      </c>
      <c r="L142" s="49"/>
      <c r="M142" s="106">
        <f>SUM(G142:I142)</f>
        <v>0</v>
      </c>
      <c r="N142" s="60"/>
    </row>
    <row r="143" spans="1:14" s="10" customFormat="1" ht="15" customHeight="1" x14ac:dyDescent="0.25">
      <c r="A143" s="59">
        <v>13</v>
      </c>
      <c r="B143" s="47">
        <v>1062</v>
      </c>
      <c r="C143" s="48" t="s">
        <v>154</v>
      </c>
      <c r="D143" s="47">
        <v>0</v>
      </c>
      <c r="E143" s="47">
        <v>0</v>
      </c>
      <c r="F143" s="85">
        <v>0</v>
      </c>
      <c r="G143" s="99">
        <v>0</v>
      </c>
      <c r="H143" s="100">
        <v>88</v>
      </c>
      <c r="I143" s="101"/>
      <c r="J143" s="96"/>
      <c r="K143" s="50">
        <f>SUM(D143:J143)</f>
        <v>88</v>
      </c>
      <c r="L143" s="69"/>
      <c r="M143" s="106">
        <v>0</v>
      </c>
      <c r="N143" s="71"/>
    </row>
    <row r="144" spans="1:14" ht="15" customHeight="1" x14ac:dyDescent="0.25">
      <c r="A144" s="59">
        <v>13</v>
      </c>
      <c r="B144" s="47">
        <v>1062</v>
      </c>
      <c r="C144" s="48" t="s">
        <v>155</v>
      </c>
      <c r="D144" s="47">
        <v>0</v>
      </c>
      <c r="E144" s="47">
        <v>0</v>
      </c>
      <c r="F144" s="85">
        <v>0</v>
      </c>
      <c r="G144" s="99">
        <v>0</v>
      </c>
      <c r="H144" s="100">
        <v>88</v>
      </c>
      <c r="I144" s="101"/>
      <c r="J144" s="96"/>
      <c r="K144" s="50">
        <f>SUM(D144:J144)</f>
        <v>88</v>
      </c>
      <c r="L144" s="69"/>
      <c r="M144" s="106">
        <v>0</v>
      </c>
      <c r="N144" s="71"/>
    </row>
    <row r="145" spans="1:14" s="10" customFormat="1" ht="15" customHeight="1" x14ac:dyDescent="0.25">
      <c r="A145" s="59">
        <v>14</v>
      </c>
      <c r="B145" s="47">
        <v>1061</v>
      </c>
      <c r="C145" s="48" t="s">
        <v>86</v>
      </c>
      <c r="D145" s="47">
        <v>0</v>
      </c>
      <c r="E145" s="47">
        <v>86</v>
      </c>
      <c r="F145" s="85">
        <v>0</v>
      </c>
      <c r="G145" s="99">
        <v>0</v>
      </c>
      <c r="H145" s="100">
        <v>0</v>
      </c>
      <c r="I145" s="102"/>
      <c r="J145" s="87"/>
      <c r="K145" s="50">
        <f>SUM(D145:J145)</f>
        <v>86</v>
      </c>
      <c r="L145" s="49"/>
      <c r="M145" s="106">
        <f>SUM(G145:I145)</f>
        <v>0</v>
      </c>
      <c r="N145" s="60"/>
    </row>
    <row r="146" spans="1:14" ht="15" customHeight="1" x14ac:dyDescent="0.25">
      <c r="A146" s="59">
        <v>14</v>
      </c>
      <c r="B146" s="141">
        <v>1061</v>
      </c>
      <c r="C146" s="142" t="s">
        <v>74</v>
      </c>
      <c r="D146" s="141">
        <v>0</v>
      </c>
      <c r="E146" s="141">
        <v>86</v>
      </c>
      <c r="F146" s="143">
        <v>0</v>
      </c>
      <c r="G146" s="144">
        <v>0</v>
      </c>
      <c r="H146" s="100">
        <v>0</v>
      </c>
      <c r="I146" s="150"/>
      <c r="J146" s="151"/>
      <c r="K146" s="50">
        <f>SUM(D146:J146)</f>
        <v>86</v>
      </c>
      <c r="L146" s="49"/>
      <c r="M146" s="106">
        <f>SUM(G146:I146)</f>
        <v>0</v>
      </c>
      <c r="N146" s="60"/>
    </row>
    <row r="147" spans="1:14" ht="15" customHeight="1" x14ac:dyDescent="0.25">
      <c r="A147" s="59">
        <v>15</v>
      </c>
      <c r="B147" s="47">
        <v>1061</v>
      </c>
      <c r="C147" s="48" t="s">
        <v>73</v>
      </c>
      <c r="D147" s="47">
        <v>0</v>
      </c>
      <c r="E147" s="47">
        <v>0</v>
      </c>
      <c r="F147" s="85">
        <v>0</v>
      </c>
      <c r="G147" s="99">
        <v>85</v>
      </c>
      <c r="H147" s="100">
        <v>0</v>
      </c>
      <c r="I147" s="102"/>
      <c r="J147" s="87"/>
      <c r="K147" s="50">
        <f>SUM(D147:J147)</f>
        <v>85</v>
      </c>
      <c r="L147" s="49"/>
      <c r="M147" s="106">
        <v>0</v>
      </c>
      <c r="N147" s="60"/>
    </row>
    <row r="148" spans="1:14" ht="15" customHeight="1" thickBot="1" x14ac:dyDescent="0.3">
      <c r="A148" s="59">
        <v>16</v>
      </c>
      <c r="B148" s="47">
        <v>1055</v>
      </c>
      <c r="C148" s="48" t="s">
        <v>61</v>
      </c>
      <c r="D148" s="47">
        <v>81</v>
      </c>
      <c r="E148" s="47">
        <v>0</v>
      </c>
      <c r="F148" s="85">
        <v>0</v>
      </c>
      <c r="G148" s="103">
        <v>0</v>
      </c>
      <c r="H148" s="104">
        <v>0</v>
      </c>
      <c r="I148" s="105"/>
      <c r="J148" s="87"/>
      <c r="K148" s="50">
        <f>SUM(D148:J148)</f>
        <v>81</v>
      </c>
      <c r="L148" s="47"/>
      <c r="M148" s="106">
        <f>SUM(G148:I148)</f>
        <v>0</v>
      </c>
      <c r="N148" s="70"/>
    </row>
    <row r="149" spans="1:14" ht="15" customHeight="1" x14ac:dyDescent="0.25">
      <c r="A149" s="59"/>
      <c r="B149" s="47"/>
      <c r="C149" s="48"/>
      <c r="D149" s="47"/>
      <c r="E149" s="47"/>
      <c r="F149" s="47"/>
      <c r="G149" s="88"/>
      <c r="H149" s="88"/>
      <c r="I149" s="88"/>
      <c r="J149" s="47"/>
      <c r="K149" s="50"/>
      <c r="L149" s="69"/>
      <c r="M149" s="56"/>
      <c r="N149" s="71"/>
    </row>
    <row r="150" spans="1:14" ht="15" customHeight="1" thickBot="1" x14ac:dyDescent="0.3">
      <c r="A150" s="180" t="s">
        <v>46</v>
      </c>
      <c r="B150" s="181"/>
      <c r="C150" s="159"/>
      <c r="D150" s="159" t="s">
        <v>113</v>
      </c>
      <c r="E150" s="160"/>
      <c r="F150" s="160"/>
      <c r="G150" s="161"/>
      <c r="H150" s="161"/>
      <c r="I150" s="161"/>
      <c r="J150" s="160"/>
      <c r="K150" s="160"/>
      <c r="L150" s="160"/>
      <c r="M150" s="160"/>
      <c r="N150" s="162"/>
    </row>
    <row r="151" spans="1:14" ht="15" customHeight="1" thickBot="1" x14ac:dyDescent="0.3">
      <c r="A151" s="112" t="s">
        <v>0</v>
      </c>
      <c r="B151" s="113" t="s">
        <v>1</v>
      </c>
      <c r="C151" s="113" t="s">
        <v>2</v>
      </c>
      <c r="D151" s="108" t="s">
        <v>6</v>
      </c>
      <c r="E151" s="108" t="s">
        <v>7</v>
      </c>
      <c r="F151" s="130" t="s">
        <v>8</v>
      </c>
      <c r="G151" s="135" t="s">
        <v>9</v>
      </c>
      <c r="H151" s="136" t="s">
        <v>10</v>
      </c>
      <c r="I151" s="137" t="s">
        <v>12</v>
      </c>
      <c r="J151" s="131" t="s">
        <v>15</v>
      </c>
      <c r="K151" s="108" t="s">
        <v>3</v>
      </c>
      <c r="L151" s="108" t="s">
        <v>16</v>
      </c>
      <c r="M151" s="114" t="s">
        <v>14</v>
      </c>
      <c r="N151" s="115" t="s">
        <v>20</v>
      </c>
    </row>
    <row r="152" spans="1:14" ht="15" customHeight="1" x14ac:dyDescent="0.25">
      <c r="A152" s="116">
        <v>1</v>
      </c>
      <c r="B152" s="117">
        <v>505</v>
      </c>
      <c r="C152" s="118" t="s">
        <v>145</v>
      </c>
      <c r="D152" s="117">
        <v>0</v>
      </c>
      <c r="E152" s="117">
        <v>0</v>
      </c>
      <c r="F152" s="119">
        <v>0</v>
      </c>
      <c r="G152" s="132">
        <v>102</v>
      </c>
      <c r="H152" s="133">
        <v>30</v>
      </c>
      <c r="I152" s="134"/>
      <c r="J152" s="120"/>
      <c r="K152" s="121">
        <f>SUM(D152:J152)</f>
        <v>132</v>
      </c>
      <c r="L152" s="122"/>
      <c r="M152" s="123">
        <f>SUM(G152:I152)</f>
        <v>132</v>
      </c>
      <c r="N152" s="124"/>
    </row>
    <row r="153" spans="1:14" ht="15" customHeight="1" x14ac:dyDescent="0.25">
      <c r="A153" s="59">
        <v>2</v>
      </c>
      <c r="B153" s="47">
        <v>507</v>
      </c>
      <c r="C153" s="48" t="s">
        <v>164</v>
      </c>
      <c r="D153" s="47">
        <v>0</v>
      </c>
      <c r="E153" s="47">
        <v>0</v>
      </c>
      <c r="F153" s="85">
        <v>0</v>
      </c>
      <c r="G153" s="99">
        <v>96</v>
      </c>
      <c r="H153" s="100">
        <v>30</v>
      </c>
      <c r="I153" s="102"/>
      <c r="J153" s="87"/>
      <c r="K153" s="50">
        <f>SUM(D153:J153)</f>
        <v>126</v>
      </c>
      <c r="L153" s="49"/>
      <c r="M153" s="106">
        <f>SUM(G153:I153)</f>
        <v>126</v>
      </c>
      <c r="N153" s="60"/>
    </row>
    <row r="154" spans="1:14" ht="15" customHeight="1" x14ac:dyDescent="0.25">
      <c r="A154" s="59">
        <v>3</v>
      </c>
      <c r="B154" s="47">
        <v>512</v>
      </c>
      <c r="C154" s="48" t="s">
        <v>163</v>
      </c>
      <c r="D154" s="47">
        <v>0</v>
      </c>
      <c r="E154" s="47">
        <v>0</v>
      </c>
      <c r="F154" s="85">
        <v>0</v>
      </c>
      <c r="G154" s="99">
        <v>0</v>
      </c>
      <c r="H154" s="100">
        <v>102</v>
      </c>
      <c r="I154" s="102"/>
      <c r="J154" s="87"/>
      <c r="K154" s="50">
        <f>SUM(D154:J154)</f>
        <v>102</v>
      </c>
      <c r="L154" s="49"/>
      <c r="M154" s="106">
        <v>0</v>
      </c>
      <c r="N154" s="60"/>
    </row>
    <row r="155" spans="1:14" ht="15" customHeight="1" x14ac:dyDescent="0.25">
      <c r="A155" s="59">
        <v>4</v>
      </c>
      <c r="B155" s="47">
        <v>510</v>
      </c>
      <c r="C155" s="48" t="s">
        <v>78</v>
      </c>
      <c r="D155" s="47">
        <v>0</v>
      </c>
      <c r="E155" s="47">
        <v>101</v>
      </c>
      <c r="F155" s="85">
        <v>0</v>
      </c>
      <c r="G155" s="99">
        <v>0</v>
      </c>
      <c r="H155" s="100">
        <v>0</v>
      </c>
      <c r="I155" s="102"/>
      <c r="J155" s="87"/>
      <c r="K155" s="50">
        <f>SUM(D155:J155)</f>
        <v>101</v>
      </c>
      <c r="L155" s="49"/>
      <c r="M155" s="106">
        <f>SUM(G155:I155)</f>
        <v>0</v>
      </c>
      <c r="N155" s="60"/>
    </row>
    <row r="156" spans="1:14" ht="15" customHeight="1" x14ac:dyDescent="0.25">
      <c r="A156" s="59">
        <v>5</v>
      </c>
      <c r="B156" s="47">
        <v>505</v>
      </c>
      <c r="C156" s="48" t="s">
        <v>50</v>
      </c>
      <c r="D156" s="47">
        <v>100</v>
      </c>
      <c r="E156" s="47">
        <v>0</v>
      </c>
      <c r="F156" s="85">
        <v>0</v>
      </c>
      <c r="G156" s="99">
        <v>0</v>
      </c>
      <c r="H156" s="100">
        <v>0</v>
      </c>
      <c r="I156" s="102"/>
      <c r="J156" s="87"/>
      <c r="K156" s="50">
        <f>SUM(D156:J156)</f>
        <v>100</v>
      </c>
      <c r="L156" s="49"/>
      <c r="M156" s="106">
        <f>SUM(G156:I156)</f>
        <v>0</v>
      </c>
      <c r="N156" s="60"/>
    </row>
    <row r="157" spans="1:14" ht="15" customHeight="1" x14ac:dyDescent="0.25">
      <c r="A157" s="59">
        <v>6</v>
      </c>
      <c r="B157" s="47">
        <v>507</v>
      </c>
      <c r="C157" s="48" t="s">
        <v>140</v>
      </c>
      <c r="D157" s="47">
        <v>0</v>
      </c>
      <c r="E157" s="47">
        <v>0</v>
      </c>
      <c r="F157" s="85">
        <v>0</v>
      </c>
      <c r="G157" s="99">
        <v>96</v>
      </c>
      <c r="H157" s="100">
        <v>0</v>
      </c>
      <c r="I157" s="102"/>
      <c r="J157" s="87"/>
      <c r="K157" s="50">
        <f>SUM(D157:J157)</f>
        <v>96</v>
      </c>
      <c r="L157" s="49"/>
      <c r="M157" s="106">
        <v>0</v>
      </c>
      <c r="N157" s="60"/>
    </row>
    <row r="158" spans="1:14" ht="15" customHeight="1" x14ac:dyDescent="0.25">
      <c r="A158" s="59">
        <v>7</v>
      </c>
      <c r="B158" s="47">
        <v>521</v>
      </c>
      <c r="C158" s="48" t="s">
        <v>79</v>
      </c>
      <c r="D158" s="47">
        <v>0</v>
      </c>
      <c r="E158" s="47">
        <v>95</v>
      </c>
      <c r="F158" s="85">
        <v>0</v>
      </c>
      <c r="G158" s="99">
        <v>0</v>
      </c>
      <c r="H158" s="100">
        <v>0</v>
      </c>
      <c r="I158" s="102"/>
      <c r="J158" s="87"/>
      <c r="K158" s="50">
        <f>SUM(D158:J158)</f>
        <v>95</v>
      </c>
      <c r="L158" s="49"/>
      <c r="M158" s="106">
        <f>SUM(G158:I158)</f>
        <v>0</v>
      </c>
      <c r="N158" s="60"/>
    </row>
    <row r="159" spans="1:14" ht="15" customHeight="1" x14ac:dyDescent="0.25">
      <c r="A159" s="59">
        <v>7</v>
      </c>
      <c r="B159" s="47">
        <v>510</v>
      </c>
      <c r="C159" s="48" t="s">
        <v>101</v>
      </c>
      <c r="D159" s="47">
        <v>0</v>
      </c>
      <c r="E159" s="47">
        <v>0</v>
      </c>
      <c r="F159" s="85">
        <v>95</v>
      </c>
      <c r="G159" s="144">
        <v>0</v>
      </c>
      <c r="H159" s="149">
        <v>0</v>
      </c>
      <c r="I159" s="150"/>
      <c r="J159" s="87"/>
      <c r="K159" s="50">
        <f>SUM(D159:J159)</f>
        <v>95</v>
      </c>
      <c r="L159" s="49"/>
      <c r="M159" s="106">
        <f>SUM(G159:I159)</f>
        <v>0</v>
      </c>
      <c r="N159" s="60"/>
    </row>
    <row r="160" spans="1:14" ht="15" customHeight="1" thickBot="1" x14ac:dyDescent="0.3">
      <c r="A160" s="59">
        <v>8</v>
      </c>
      <c r="B160" s="47">
        <v>512</v>
      </c>
      <c r="C160" s="48" t="s">
        <v>141</v>
      </c>
      <c r="D160" s="47">
        <v>0</v>
      </c>
      <c r="E160" s="47">
        <v>0</v>
      </c>
      <c r="F160" s="85">
        <v>0</v>
      </c>
      <c r="G160" s="103">
        <v>92</v>
      </c>
      <c r="H160" s="104">
        <v>0</v>
      </c>
      <c r="I160" s="105"/>
      <c r="J160" s="87"/>
      <c r="K160" s="50">
        <f>SUM(D160:J160)</f>
        <v>92</v>
      </c>
      <c r="L160" s="49"/>
      <c r="M160" s="106">
        <v>0</v>
      </c>
      <c r="N160" s="60"/>
    </row>
    <row r="161" spans="1:14" ht="15" customHeight="1" thickBot="1" x14ac:dyDescent="0.3">
      <c r="A161" s="72"/>
      <c r="B161" s="73"/>
      <c r="C161" s="74"/>
      <c r="D161" s="75"/>
      <c r="E161" s="75"/>
      <c r="F161" s="75"/>
      <c r="G161" s="109"/>
      <c r="H161" s="109"/>
      <c r="I161" s="109"/>
      <c r="J161" s="75"/>
      <c r="K161" s="75"/>
      <c r="L161" s="76"/>
      <c r="M161" s="107" t="s">
        <v>5</v>
      </c>
      <c r="N161" s="77"/>
    </row>
    <row r="162" spans="1:14" ht="15" customHeight="1" x14ac:dyDescent="0.25"/>
    <row r="163" spans="1:14" ht="15" customHeight="1" x14ac:dyDescent="0.25"/>
    <row r="164" spans="1:14" ht="15" customHeight="1" x14ac:dyDescent="0.25"/>
    <row r="165" spans="1:14" ht="15" customHeight="1" x14ac:dyDescent="0.25"/>
    <row r="166" spans="1:14" ht="15" customHeight="1" x14ac:dyDescent="0.25"/>
    <row r="167" spans="1:14" ht="15" customHeight="1" x14ac:dyDescent="0.25"/>
    <row r="168" spans="1:14" ht="15" customHeight="1" x14ac:dyDescent="0.25"/>
    <row r="169" spans="1:14" ht="15" customHeight="1" x14ac:dyDescent="0.25"/>
    <row r="170" spans="1:14" ht="15" customHeight="1" x14ac:dyDescent="0.25"/>
    <row r="171" spans="1:14" ht="15" customHeight="1" x14ac:dyDescent="0.25"/>
    <row r="172" spans="1:14" ht="15" customHeight="1" x14ac:dyDescent="0.25"/>
    <row r="173" spans="1:14" ht="15" customHeight="1" x14ac:dyDescent="0.25"/>
    <row r="174" spans="1:14" ht="15" customHeight="1" x14ac:dyDescent="0.25"/>
    <row r="175" spans="1:14" ht="15" customHeight="1" x14ac:dyDescent="0.25"/>
    <row r="176" spans="1:14" ht="15" customHeight="1" x14ac:dyDescent="0.25"/>
    <row r="177" ht="30" customHeight="1" x14ac:dyDescent="0.25"/>
    <row r="178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93" ht="30" customHeight="1" x14ac:dyDescent="0.25"/>
    <row r="194" ht="15" customHeight="1" x14ac:dyDescent="0.25"/>
    <row r="196" ht="15" customHeight="1" x14ac:dyDescent="0.25"/>
    <row r="197" ht="13.5" customHeight="1" x14ac:dyDescent="0.25"/>
    <row r="216" ht="15" customHeight="1" x14ac:dyDescent="0.25"/>
    <row r="217" ht="15" customHeight="1" x14ac:dyDescent="0.25"/>
    <row r="241" ht="15" customHeight="1" x14ac:dyDescent="0.25"/>
    <row r="242" ht="30" customHeight="1" x14ac:dyDescent="0.25"/>
    <row r="243" ht="15" customHeight="1" x14ac:dyDescent="0.25"/>
  </sheetData>
  <sortState ref="A97:N121">
    <sortCondition descending="1" ref="K97:K121"/>
  </sortState>
  <mergeCells count="14">
    <mergeCell ref="A5:N5"/>
    <mergeCell ref="A1:N1"/>
    <mergeCell ref="A2:N2"/>
    <mergeCell ref="A3:N4"/>
    <mergeCell ref="A150:C150"/>
    <mergeCell ref="A81:C81"/>
    <mergeCell ref="A77:C77"/>
    <mergeCell ref="D81:N81"/>
    <mergeCell ref="A98:C98"/>
    <mergeCell ref="D98:N98"/>
    <mergeCell ref="D77:N77"/>
    <mergeCell ref="A126:C126"/>
    <mergeCell ref="D126:N126"/>
    <mergeCell ref="D150:N150"/>
  </mergeCells>
  <printOptions horizontalCentered="1" gridLines="1"/>
  <pageMargins left="0" right="0" top="0.25" bottom="0" header="0.3" footer="0.3"/>
  <pageSetup paperSize="5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 Drivers Only </vt:lpstr>
      <vt:lpstr>2019 Navigators Only </vt:lpstr>
      <vt:lpstr>'2019 Drivers Only '!Print_Area</vt:lpstr>
      <vt:lpstr>'2019 Drivers Only '!Print_Titles</vt:lpstr>
      <vt:lpstr>'2019 Navigators Only '!Print_Titles</vt:lpstr>
    </vt:vector>
  </TitlesOfParts>
  <Company>American Honda Motor, Co.,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Marie Dunn</dc:creator>
  <cp:lastModifiedBy>Kimberly Dunn</cp:lastModifiedBy>
  <cp:lastPrinted>2019-06-26T18:23:10Z</cp:lastPrinted>
  <dcterms:created xsi:type="dcterms:W3CDTF">2016-10-07T22:18:27Z</dcterms:created>
  <dcterms:modified xsi:type="dcterms:W3CDTF">2019-06-26T18:23:48Z</dcterms:modified>
</cp:coreProperties>
</file>