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7-My Documents-Oct5\EXCEL WORK BOOK\19-PURE-RACES\"/>
    </mc:Choice>
  </mc:AlternateContent>
  <xr:revisionPtr revIDLastSave="0" documentId="13_ncr:1_{7D51CC88-4F24-468E-89DB-3B6B221F42D6}" xr6:coauthVersionLast="43" xr6:coauthVersionMax="43" xr10:uidLastSave="{00000000-0000-0000-0000-000000000000}"/>
  <bookViews>
    <workbookView xWindow="1125" yWindow="30" windowWidth="27675" windowHeight="16170" activeTab="1" xr2:uid="{00000000-000D-0000-FFFF-FFFF00000000}"/>
  </bookViews>
  <sheets>
    <sheet name="2019 Drivers Only " sheetId="2" r:id="rId1"/>
    <sheet name="2019 Navigators Only " sheetId="4" r:id="rId2"/>
  </sheets>
  <definedNames>
    <definedName name="_xlnm.Print_Area" localSheetId="0">'2019 Drivers Only '!$A$1:$N$145</definedName>
    <definedName name="_xlnm.Print_Titles" localSheetId="0">'2019 Drivers Only '!$6:$6</definedName>
    <definedName name="_xlnm.Print_Titles" localSheetId="1">'2019 Navigators Only 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5" i="4" l="1"/>
  <c r="K135" i="4"/>
  <c r="M121" i="4"/>
  <c r="K121" i="4"/>
  <c r="K23" i="4"/>
  <c r="M23" i="4"/>
  <c r="M137" i="4" l="1"/>
  <c r="M140" i="4"/>
  <c r="M141" i="4"/>
  <c r="M142" i="4"/>
  <c r="M138" i="4"/>
  <c r="M139" i="4"/>
  <c r="M136" i="4"/>
  <c r="M113" i="4"/>
  <c r="M114" i="4"/>
  <c r="M123" i="4"/>
  <c r="M124" i="4"/>
  <c r="M115" i="4"/>
  <c r="M128" i="4"/>
  <c r="M116" i="4"/>
  <c r="M117" i="4"/>
  <c r="M119" i="4"/>
  <c r="M120" i="4"/>
  <c r="M122" i="4"/>
  <c r="M125" i="4"/>
  <c r="M126" i="4"/>
  <c r="M127" i="4"/>
  <c r="M129" i="4"/>
  <c r="M130" i="4"/>
  <c r="M118" i="4"/>
  <c r="K76" i="4"/>
  <c r="M76" i="4"/>
  <c r="M70" i="4"/>
  <c r="M69" i="4"/>
  <c r="M71" i="4"/>
  <c r="M72" i="4"/>
  <c r="M73" i="4"/>
  <c r="M74" i="4"/>
  <c r="M75" i="4"/>
  <c r="M77" i="4"/>
  <c r="M78" i="4"/>
  <c r="M79" i="4"/>
  <c r="M83" i="4"/>
  <c r="M87" i="4"/>
  <c r="M88" i="4"/>
  <c r="M86" i="4"/>
  <c r="M92" i="4"/>
  <c r="M97" i="4"/>
  <c r="M99" i="4"/>
  <c r="M100" i="4"/>
  <c r="M84" i="4"/>
  <c r="M85" i="4"/>
  <c r="M89" i="4"/>
  <c r="M90" i="4"/>
  <c r="M91" i="4"/>
  <c r="M93" i="4"/>
  <c r="M94" i="4"/>
  <c r="M96" i="4"/>
  <c r="M98" i="4"/>
  <c r="M101" i="4"/>
  <c r="M102" i="4"/>
  <c r="M95" i="4"/>
  <c r="K83" i="4"/>
  <c r="K87" i="4"/>
  <c r="K88" i="4"/>
  <c r="K86" i="4"/>
  <c r="K92" i="4"/>
  <c r="K97" i="4"/>
  <c r="K99" i="4"/>
  <c r="K100" i="4"/>
  <c r="K84" i="4"/>
  <c r="K85" i="4"/>
  <c r="K89" i="4"/>
  <c r="K90" i="4"/>
  <c r="K91" i="4"/>
  <c r="K93" i="4"/>
  <c r="K94" i="4"/>
  <c r="K96" i="4"/>
  <c r="K98" i="4"/>
  <c r="K101" i="4"/>
  <c r="K102" i="4"/>
  <c r="M8" i="4"/>
  <c r="M40" i="4"/>
  <c r="M9" i="4"/>
  <c r="M24" i="4"/>
  <c r="M32" i="4"/>
  <c r="M30" i="4"/>
  <c r="M28" i="4"/>
  <c r="M15" i="4"/>
  <c r="M36" i="4"/>
  <c r="M12" i="4"/>
  <c r="M42" i="4"/>
  <c r="M53" i="4"/>
  <c r="M10" i="4"/>
  <c r="M45" i="4"/>
  <c r="M46" i="4"/>
  <c r="M48" i="4"/>
  <c r="M16" i="4"/>
  <c r="M52" i="4"/>
  <c r="M56" i="4"/>
  <c r="M59" i="4"/>
  <c r="M60" i="4"/>
  <c r="M61" i="4"/>
  <c r="M62" i="4"/>
  <c r="M11" i="4"/>
  <c r="M13" i="4"/>
  <c r="M14" i="4"/>
  <c r="M17" i="4"/>
  <c r="M18" i="4"/>
  <c r="M19" i="4"/>
  <c r="M20" i="4"/>
  <c r="M21" i="4"/>
  <c r="M22" i="4"/>
  <c r="M25" i="4"/>
  <c r="M26" i="4"/>
  <c r="M27" i="4"/>
  <c r="M29" i="4"/>
  <c r="M31" i="4"/>
  <c r="M33" i="4"/>
  <c r="M34" i="4"/>
  <c r="M35" i="4"/>
  <c r="M37" i="4"/>
  <c r="M38" i="4"/>
  <c r="M39" i="4"/>
  <c r="M41" i="4"/>
  <c r="M43" i="4"/>
  <c r="M44" i="4"/>
  <c r="M47" i="4"/>
  <c r="M49" i="4"/>
  <c r="M50" i="4"/>
  <c r="M51" i="4"/>
  <c r="M54" i="4"/>
  <c r="M55" i="4"/>
  <c r="M57" i="4"/>
  <c r="M58" i="4"/>
  <c r="M63" i="4"/>
  <c r="M64" i="4"/>
  <c r="M7" i="4"/>
  <c r="K8" i="4"/>
  <c r="K40" i="4"/>
  <c r="K9" i="4"/>
  <c r="K24" i="4"/>
  <c r="K32" i="4"/>
  <c r="K30" i="4"/>
  <c r="K28" i="4"/>
  <c r="K15" i="4"/>
  <c r="K36" i="4"/>
  <c r="K12" i="4"/>
  <c r="K42" i="4"/>
  <c r="K53" i="4"/>
  <c r="K10" i="4"/>
  <c r="K45" i="4"/>
  <c r="K46" i="4"/>
  <c r="K48" i="4"/>
  <c r="K16" i="4"/>
  <c r="K52" i="4"/>
  <c r="K56" i="4"/>
  <c r="K59" i="4"/>
  <c r="K60" i="4"/>
  <c r="K61" i="4"/>
  <c r="K62" i="4"/>
  <c r="K11" i="4"/>
  <c r="K13" i="4"/>
  <c r="K14" i="4"/>
  <c r="K17" i="4"/>
  <c r="K18" i="4"/>
  <c r="K19" i="4"/>
  <c r="K20" i="4"/>
  <c r="K21" i="4"/>
  <c r="K22" i="4"/>
  <c r="K25" i="4"/>
  <c r="K26" i="4"/>
  <c r="K27" i="4"/>
  <c r="K29" i="4"/>
  <c r="K31" i="4"/>
  <c r="K33" i="4"/>
  <c r="K34" i="4"/>
  <c r="K35" i="4"/>
  <c r="K37" i="4"/>
  <c r="K38" i="4"/>
  <c r="K39" i="4"/>
  <c r="K41" i="4"/>
  <c r="K43" i="4"/>
  <c r="K44" i="4"/>
  <c r="K47" i="4"/>
  <c r="K49" i="4"/>
  <c r="K50" i="4"/>
  <c r="K51" i="4"/>
  <c r="K54" i="4"/>
  <c r="K55" i="4"/>
  <c r="K57" i="4"/>
  <c r="K58" i="4"/>
  <c r="K63" i="4"/>
  <c r="K64" i="4"/>
  <c r="M16" i="2"/>
  <c r="M27" i="2"/>
  <c r="M11" i="2"/>
  <c r="M15" i="2"/>
  <c r="M31" i="2"/>
  <c r="M29" i="2"/>
  <c r="M30" i="2"/>
  <c r="M12" i="2"/>
  <c r="M34" i="2"/>
  <c r="M17" i="2"/>
  <c r="M38" i="2"/>
  <c r="M36" i="2"/>
  <c r="M40" i="2"/>
  <c r="M41" i="2"/>
  <c r="M44" i="2"/>
  <c r="M45" i="2"/>
  <c r="M14" i="2"/>
  <c r="M55" i="2"/>
  <c r="M13" i="2"/>
  <c r="M18" i="2"/>
  <c r="M20" i="2"/>
  <c r="M21" i="2"/>
  <c r="M22" i="2"/>
  <c r="M24" i="2"/>
  <c r="M19" i="2"/>
  <c r="M25" i="2"/>
  <c r="M26" i="2"/>
  <c r="M28" i="2"/>
  <c r="M32" i="2"/>
  <c r="M33" i="2"/>
  <c r="M35" i="2"/>
  <c r="M37" i="2"/>
  <c r="M39" i="2"/>
  <c r="M42" i="2"/>
  <c r="M43" i="2"/>
  <c r="M46" i="2"/>
  <c r="M49" i="2"/>
  <c r="M51" i="2"/>
  <c r="M54" i="2"/>
  <c r="M23" i="2"/>
  <c r="M56" i="2"/>
  <c r="M57" i="2"/>
  <c r="M47" i="2"/>
  <c r="M48" i="2"/>
  <c r="M50" i="2"/>
  <c r="M52" i="2"/>
  <c r="M53" i="2"/>
  <c r="K45" i="2"/>
  <c r="K142" i="4"/>
  <c r="K139" i="4"/>
  <c r="K138" i="4"/>
  <c r="K128" i="4"/>
  <c r="K123" i="4"/>
  <c r="K118" i="4"/>
  <c r="M138" i="2"/>
  <c r="M141" i="2"/>
  <c r="M142" i="2"/>
  <c r="M143" i="2"/>
  <c r="M139" i="2"/>
  <c r="M140" i="2"/>
  <c r="M122" i="2"/>
  <c r="K122" i="2"/>
  <c r="K27" i="2" l="1"/>
  <c r="M137" i="2"/>
  <c r="M119" i="2"/>
  <c r="M117" i="2"/>
  <c r="M118" i="2"/>
  <c r="M121" i="2"/>
  <c r="M124" i="2"/>
  <c r="M125" i="2"/>
  <c r="M126" i="2"/>
  <c r="M130" i="2"/>
  <c r="M120" i="2"/>
  <c r="M131" i="2"/>
  <c r="M129" i="2"/>
  <c r="M128" i="2"/>
  <c r="M127" i="2"/>
  <c r="M123" i="2"/>
  <c r="M116" i="2"/>
  <c r="M88" i="2"/>
  <c r="M89" i="2"/>
  <c r="M91" i="2"/>
  <c r="M90" i="2"/>
  <c r="M94" i="2"/>
  <c r="M95" i="2"/>
  <c r="M97" i="2"/>
  <c r="M99" i="2"/>
  <c r="M101" i="2"/>
  <c r="M102" i="2"/>
  <c r="M98" i="2"/>
  <c r="M100" i="2"/>
  <c r="M93" i="2"/>
  <c r="M96" i="2"/>
  <c r="M92" i="2"/>
  <c r="M87" i="2"/>
  <c r="M65" i="2"/>
  <c r="M67" i="2"/>
  <c r="M69" i="2"/>
  <c r="M68" i="2"/>
  <c r="M70" i="2"/>
  <c r="M73" i="2"/>
  <c r="M74" i="2"/>
  <c r="M75" i="2"/>
  <c r="M71" i="2"/>
  <c r="M72" i="2"/>
  <c r="M66" i="2"/>
  <c r="M7" i="2"/>
  <c r="M9" i="2"/>
  <c r="M10" i="2"/>
  <c r="M8" i="2"/>
  <c r="K124" i="4"/>
  <c r="K95" i="4"/>
  <c r="K79" i="4"/>
  <c r="K123" i="2"/>
  <c r="K127" i="2"/>
  <c r="K128" i="2"/>
  <c r="K129" i="2"/>
  <c r="K31" i="2"/>
  <c r="K38" i="2"/>
  <c r="K44" i="2"/>
  <c r="K140" i="2"/>
  <c r="K139" i="2"/>
  <c r="K143" i="2"/>
  <c r="K142" i="2"/>
  <c r="K92" i="2"/>
  <c r="K96" i="2"/>
  <c r="K93" i="2"/>
  <c r="K100" i="2"/>
  <c r="K98" i="2"/>
  <c r="K72" i="2"/>
  <c r="K71" i="2"/>
  <c r="K75" i="2"/>
  <c r="K41" i="2"/>
  <c r="K40" i="2"/>
  <c r="K53" i="2"/>
  <c r="K52" i="2"/>
  <c r="K29" i="2"/>
  <c r="K34" i="2"/>
  <c r="K30" i="2"/>
  <c r="K50" i="2"/>
  <c r="K36" i="2"/>
  <c r="K48" i="2"/>
  <c r="K47" i="2"/>
  <c r="K55" i="2"/>
  <c r="K137" i="4" l="1"/>
  <c r="K140" i="4"/>
  <c r="K141" i="4"/>
  <c r="K130" i="4"/>
  <c r="K120" i="4"/>
  <c r="K131" i="2"/>
  <c r="K102" i="2"/>
  <c r="K99" i="2"/>
  <c r="K97" i="2"/>
  <c r="K94" i="2"/>
  <c r="K66" i="2"/>
  <c r="K68" i="2"/>
  <c r="K67" i="2"/>
  <c r="K69" i="2"/>
  <c r="K70" i="2"/>
  <c r="K73" i="2"/>
  <c r="K74" i="2"/>
  <c r="K8" i="2"/>
  <c r="K19" i="2"/>
  <c r="K7" i="2"/>
  <c r="K11" i="2"/>
  <c r="K20" i="2"/>
  <c r="K10" i="2"/>
  <c r="K32" i="2"/>
  <c r="K16" i="2"/>
  <c r="K21" i="2"/>
  <c r="K15" i="2"/>
  <c r="K12" i="2"/>
  <c r="K39" i="2"/>
  <c r="K42" i="2"/>
  <c r="K18" i="2"/>
  <c r="K14" i="2"/>
  <c r="K13" i="2"/>
  <c r="K24" i="2"/>
  <c r="K56" i="2"/>
  <c r="K57" i="2"/>
  <c r="K28" i="2"/>
  <c r="K22" i="2"/>
  <c r="K46" i="2"/>
  <c r="K54" i="2"/>
  <c r="K23" i="2"/>
  <c r="K43" i="2"/>
  <c r="K17" i="2"/>
  <c r="K37" i="2"/>
  <c r="K33" i="2"/>
  <c r="K25" i="2"/>
  <c r="K51" i="2"/>
  <c r="K26" i="2"/>
  <c r="K35" i="2"/>
  <c r="K49" i="2"/>
  <c r="K127" i="4" l="1"/>
  <c r="K115" i="4"/>
  <c r="K74" i="4"/>
  <c r="K136" i="4"/>
  <c r="K126" i="4"/>
  <c r="K129" i="4"/>
  <c r="K122" i="4"/>
  <c r="K125" i="4"/>
  <c r="K116" i="4"/>
  <c r="K119" i="4"/>
  <c r="K113" i="4"/>
  <c r="K117" i="4"/>
  <c r="K114" i="4"/>
  <c r="K77" i="4"/>
  <c r="K78" i="4"/>
  <c r="K75" i="4"/>
  <c r="K72" i="4"/>
  <c r="K73" i="4"/>
  <c r="K71" i="4"/>
  <c r="K70" i="4"/>
  <c r="K69" i="4"/>
  <c r="K7" i="4"/>
  <c r="K138" i="2" l="1"/>
  <c r="K141" i="2"/>
  <c r="K120" i="2"/>
  <c r="K130" i="2"/>
  <c r="K125" i="2"/>
  <c r="K121" i="2"/>
  <c r="K87" i="2"/>
  <c r="K95" i="2"/>
  <c r="K101" i="2"/>
  <c r="K91" i="2"/>
  <c r="K90" i="2"/>
  <c r="K89" i="2"/>
  <c r="K118" i="2" l="1"/>
  <c r="K124" i="2"/>
  <c r="K126" i="2"/>
  <c r="K117" i="2"/>
  <c r="K119" i="2"/>
  <c r="K116" i="2"/>
  <c r="K137" i="2" l="1"/>
  <c r="K109" i="2"/>
  <c r="K88" i="2"/>
  <c r="K65" i="2"/>
  <c r="K9" i="2"/>
  <c r="K10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Dunn</author>
  </authors>
  <commentList>
    <comment ref="G2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moved from bone stock #510
</t>
        </r>
      </text>
    </comment>
    <comment ref="G12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moved from bone stock #510
</t>
        </r>
      </text>
    </comment>
    <comment ref="G13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moved to Sport 1000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Kimberly Dunn</author>
  </authors>
  <commentList>
    <comment ref="E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2.25.19: change from Tom Knapp per Lou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2.25: per lou, change from Tom Knapp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<sst xmlns="http://schemas.openxmlformats.org/spreadsheetml/2006/main" count="441" uniqueCount="149">
  <si>
    <t>POS</t>
  </si>
  <si>
    <t>CAR #</t>
  </si>
  <si>
    <t xml:space="preserve">NAME   </t>
  </si>
  <si>
    <t>TTL PTS EARNED</t>
  </si>
  <si>
    <t>CARS</t>
  </si>
  <si>
    <t xml:space="preserve"> </t>
  </si>
  <si>
    <t>RACE #1   jan 14</t>
  </si>
  <si>
    <t>RACE #2   mar 18</t>
  </si>
  <si>
    <t>RACE #3   apr 29</t>
  </si>
  <si>
    <t xml:space="preserve">RACE #4    jun 24 </t>
  </si>
  <si>
    <t>RACE #5   jul 29</t>
  </si>
  <si>
    <t>DRIVER</t>
  </si>
  <si>
    <t>RACE #6   sept 23</t>
  </si>
  <si>
    <t>TRIPLE CROWN</t>
  </si>
  <si>
    <t>TC</t>
  </si>
  <si>
    <t>RACE #7</t>
  </si>
  <si>
    <t>(-) ONE</t>
  </si>
  <si>
    <t>throw out (-)</t>
  </si>
  <si>
    <t>GRAND TOTAL</t>
  </si>
  <si>
    <t>GRAND TTL</t>
  </si>
  <si>
    <t>2019    BEST IN THE WEST PURE UTV OFF - ROAD SERIES</t>
  </si>
  <si>
    <t>RACE #2   Feb 16</t>
  </si>
  <si>
    <t>RACE #4    May 18</t>
  </si>
  <si>
    <t>RACE #5   Jun 22</t>
  </si>
  <si>
    <t xml:space="preserve">RACE #6   Aug 31 </t>
  </si>
  <si>
    <t>RACE #7    Oct 19</t>
  </si>
  <si>
    <t>Bradley Howe</t>
  </si>
  <si>
    <t>Chris Blais</t>
  </si>
  <si>
    <t>Mike Pascarella</t>
  </si>
  <si>
    <t>Kimberly Lynch</t>
  </si>
  <si>
    <t>Robert Nuckles</t>
  </si>
  <si>
    <t>Kevin Kolisz</t>
  </si>
  <si>
    <t>Vern Baird</t>
  </si>
  <si>
    <t>Kevin Dickson</t>
  </si>
  <si>
    <t>Paul Krause</t>
  </si>
  <si>
    <t>Buck Vinson</t>
  </si>
  <si>
    <t>Eric Clark</t>
  </si>
  <si>
    <t>Brook Jensen</t>
  </si>
  <si>
    <t>Aaron Clark</t>
  </si>
  <si>
    <t>Craig MacIntosh</t>
  </si>
  <si>
    <t>Craig Thresher</t>
  </si>
  <si>
    <t>Keith Thompson</t>
  </si>
  <si>
    <t>Pete Cate</t>
  </si>
  <si>
    <t>Cody Beeson</t>
  </si>
  <si>
    <t>1-7 PTS EARNED</t>
  </si>
  <si>
    <t>NAVIGATOR</t>
  </si>
  <si>
    <t>Drew Stanton</t>
  </si>
  <si>
    <t>Jeremy Gray</t>
  </si>
  <si>
    <t>Lisa Blackstone</t>
  </si>
  <si>
    <t>Scott Lynch</t>
  </si>
  <si>
    <t>Gabriel Garcia</t>
  </si>
  <si>
    <t>Ray Kolisz</t>
  </si>
  <si>
    <t>Josh Tanner</t>
  </si>
  <si>
    <t>Trinidad Grijalua</t>
  </si>
  <si>
    <t>Alejandro De Santos</t>
  </si>
  <si>
    <t>Tom Knapp</t>
  </si>
  <si>
    <t>Austin Clark</t>
  </si>
  <si>
    <t>Brian Sebero</t>
  </si>
  <si>
    <t>Isaack Clark</t>
  </si>
  <si>
    <t>Jay Clark</t>
  </si>
  <si>
    <t>Eric Grundy</t>
  </si>
  <si>
    <t>Joseph Rebello</t>
  </si>
  <si>
    <t>RACE #1   Jan 26</t>
  </si>
  <si>
    <t>Marc Hunter</t>
  </si>
  <si>
    <t>Rick Smith</t>
  </si>
  <si>
    <t>Robert Dueck</t>
  </si>
  <si>
    <t>Jim Hastily</t>
  </si>
  <si>
    <t>Steven Walker</t>
  </si>
  <si>
    <t>Nathan Ornella</t>
  </si>
  <si>
    <t>Ryan Slessor</t>
  </si>
  <si>
    <t>Mario Santiago</t>
  </si>
  <si>
    <t>Micah Caudle</t>
  </si>
  <si>
    <t>Cody Caudle</t>
  </si>
  <si>
    <t>Steve Walker</t>
  </si>
  <si>
    <t>Scott Atchison</t>
  </si>
  <si>
    <t>Robert Daniel</t>
  </si>
  <si>
    <t>Kyle Mellville</t>
  </si>
  <si>
    <t>Diana Mejorada</t>
  </si>
  <si>
    <t>Robert Eddings</t>
  </si>
  <si>
    <t>Dustin Edwards</t>
  </si>
  <si>
    <t>Jason Ornellas</t>
  </si>
  <si>
    <t>Travis Kerrick</t>
  </si>
  <si>
    <t>Charles Chacoo</t>
  </si>
  <si>
    <t>Francisco Flores</t>
  </si>
  <si>
    <t>Shaun Caudle</t>
  </si>
  <si>
    <t>Brad Nipper</t>
  </si>
  <si>
    <t>Desert Vets</t>
  </si>
  <si>
    <t>Jay Winkel</t>
  </si>
  <si>
    <t>Robert Mejorada</t>
  </si>
  <si>
    <t>Brody Wurster</t>
  </si>
  <si>
    <t>RACE #3   Mar 30</t>
  </si>
  <si>
    <t>Mitchell Alsup</t>
  </si>
  <si>
    <t>Charley Barney</t>
  </si>
  <si>
    <t>Mark Allen</t>
  </si>
  <si>
    <t>Christopher Sa</t>
  </si>
  <si>
    <t>Jeff Wood</t>
  </si>
  <si>
    <t>Terry Hellinger</t>
  </si>
  <si>
    <t>Mike Wendt</t>
  </si>
  <si>
    <t>Jennifer Jordan</t>
  </si>
  <si>
    <t>Daylon Smith</t>
  </si>
  <si>
    <t>Ben Welks</t>
  </si>
  <si>
    <t>Dave McDonald</t>
  </si>
  <si>
    <t>Sage Mendiburu</t>
  </si>
  <si>
    <t>Nate Jacobs</t>
  </si>
  <si>
    <t>John  Breckshot</t>
  </si>
  <si>
    <t>Sage Menidiburu</t>
  </si>
  <si>
    <t>Ben Breckshot</t>
  </si>
  <si>
    <t xml:space="preserve"> OVERALL POINTS - DRIVERS ALL CLASSES</t>
  </si>
  <si>
    <t>PRO TURBO</t>
  </si>
  <si>
    <t>SPORTMAN TURBO</t>
  </si>
  <si>
    <t>PRO 1000</t>
  </si>
  <si>
    <t>SPORTMAN 1000</t>
  </si>
  <si>
    <t>SPORT BONESTOCK</t>
  </si>
  <si>
    <t xml:space="preserve"> OVERALL POINTS - NAVIGATORS ALL CLASSES</t>
  </si>
  <si>
    <t>Dan Fisher</t>
  </si>
  <si>
    <t>Cameron Meister</t>
  </si>
  <si>
    <t>Shamous Smith</t>
  </si>
  <si>
    <t>Michael Heller</t>
  </si>
  <si>
    <t>Zachary Anaya</t>
  </si>
  <si>
    <t>Travis Wasson</t>
  </si>
  <si>
    <t>Paul Broughton</t>
  </si>
  <si>
    <t>Josh Gonnion</t>
  </si>
  <si>
    <t>Jack Moncure</t>
  </si>
  <si>
    <t>Ted Moncure</t>
  </si>
  <si>
    <t>Erik Amos</t>
  </si>
  <si>
    <t>Katie</t>
  </si>
  <si>
    <t>Garry Noland</t>
  </si>
  <si>
    <t>Ben Welk</t>
  </si>
  <si>
    <t>Daniel Kendrick</t>
  </si>
  <si>
    <t>Sean Smith</t>
  </si>
  <si>
    <t>Craig Runk</t>
  </si>
  <si>
    <t xml:space="preserve">Josh M </t>
  </si>
  <si>
    <t>Everado Gutierrez</t>
  </si>
  <si>
    <t>Josh Rustvold</t>
  </si>
  <si>
    <t>Todd Mays</t>
  </si>
  <si>
    <t>Zack Pitts</t>
  </si>
  <si>
    <t>OVERALL AND CLASS POINTS AFTER Race #4</t>
  </si>
  <si>
    <t>Will Orlick</t>
  </si>
  <si>
    <t>Jesse Gage</t>
  </si>
  <si>
    <t>Dillon Wilson</t>
  </si>
  <si>
    <t>Max</t>
  </si>
  <si>
    <t>Marree Amos</t>
  </si>
  <si>
    <t>Kevin McPhe</t>
  </si>
  <si>
    <t>Kyle Anderson</t>
  </si>
  <si>
    <t>Jeremy Marsh</t>
  </si>
  <si>
    <t>Josh M</t>
  </si>
  <si>
    <t>Kristi Sault</t>
  </si>
  <si>
    <r>
      <t xml:space="preserve"> Best six (6) out of seven (7) events count for Class &amp; Year End Points Championship  </t>
    </r>
    <r>
      <rPr>
        <sz val="9"/>
        <color rgb="FFFF0000"/>
        <rFont val="Arial Black"/>
        <family val="2"/>
      </rPr>
      <t xml:space="preserve">NOTE: </t>
    </r>
    <r>
      <rPr>
        <sz val="9"/>
        <rFont val="Arial Black"/>
        <family val="2"/>
      </rPr>
      <t xml:space="preserve">Starting the event but not completing 1st lap earns 30 pts. Must compete in at least (4) events to qualify for Championship.   </t>
    </r>
    <r>
      <rPr>
        <sz val="9"/>
        <color rgb="FFFF0000"/>
        <rFont val="Arial Black"/>
        <family val="2"/>
      </rPr>
      <t>NOTE</t>
    </r>
    <r>
      <rPr>
        <sz val="9"/>
        <rFont val="Arial Black"/>
        <family val="2"/>
      </rPr>
      <t xml:space="preserve">: Both Drivers and navigators will each earn respective awards according to finishing position in the Overall and Class Points Standings.  </t>
    </r>
    <r>
      <rPr>
        <sz val="9"/>
        <color rgb="FFFF0000"/>
        <rFont val="Arial Black"/>
        <family val="2"/>
      </rPr>
      <t>Triple Crown (TC): Total of 3 Races</t>
    </r>
    <r>
      <rPr>
        <sz val="9"/>
        <rFont val="Arial Black"/>
        <family val="2"/>
      </rPr>
      <t xml:space="preserve">, </t>
    </r>
    <r>
      <rPr>
        <b/>
        <sz val="9"/>
        <color rgb="FFFF0000"/>
        <rFont val="Arial Black"/>
        <family val="2"/>
      </rPr>
      <t>including Race #4=Triple #1; Race #5=#2Trip; Race #6= #3 Trip.</t>
    </r>
  </si>
  <si>
    <r>
      <t xml:space="preserve"> Best six (6) out of seven (7) events count for Class &amp; Year End Points Championship  NOTE: Starting the event but not completing 1st lap earns 30 pts. Must compete in at least (4) events to qualify for Championship.   NOTE: Both NAVIGATORs and navigators will each earn respective awards according to finishing position in the Overall and Class Points Standings. </t>
    </r>
    <r>
      <rPr>
        <sz val="9"/>
        <color rgb="FFFF0000"/>
        <rFont val="Arial Black"/>
        <family val="2"/>
      </rPr>
      <t xml:space="preserve"> Triple Crown (TC): Total of 3 Races Triple Crown (TC): Total of 3 Races, including Race #4=Triple #1; Race #5=#2Trip; Race #6= #3 Trip.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</si>
</sst>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sz val="11"/>
      <name val="Calibri"/>
      <family val="2"/>
      <scheme val="minor"/>
    </font>
    <font>
      <b/>
      <sz val="20"/>
      <name val="Broadway"/>
      <family val="5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Broadway"/>
      <family val="5"/>
    </font>
    <font>
      <sz val="11"/>
      <color theme="1"/>
      <name val="Calibri"/>
      <family val="2"/>
    </font>
    <font>
      <sz val="9"/>
      <name val="Arial Black"/>
      <family val="2"/>
    </font>
    <font>
      <sz val="9"/>
      <color rgb="FFFF0000"/>
      <name val="Arial Black"/>
      <family val="2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Arial Black"/>
      <family val="2"/>
    </font>
    <font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8" fillId="0" borderId="0" xfId="0" applyFont="1" applyBorder="1"/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Fill="1" applyBorder="1"/>
    <xf numFmtId="1" fontId="8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FF00"/>
      <color rgb="FFE9C3C1"/>
      <color rgb="FFBFD391"/>
      <color rgb="FF76F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146"/>
  <sheetViews>
    <sheetView zoomScaleNormal="100" workbookViewId="0">
      <selection activeCell="A3" sqref="A3:N4"/>
    </sheetView>
  </sheetViews>
  <sheetFormatPr defaultRowHeight="15" x14ac:dyDescent="0.25"/>
  <cols>
    <col min="1" max="1" width="3.85546875" style="5" customWidth="1"/>
    <col min="2" max="2" width="9.7109375" style="5" customWidth="1"/>
    <col min="3" max="3" width="19.140625" style="5" bestFit="1" customWidth="1"/>
    <col min="4" max="4" width="8.42578125" style="1" customWidth="1"/>
    <col min="5" max="5" width="8.28515625" style="5" customWidth="1"/>
    <col min="6" max="9" width="9.140625" style="5"/>
    <col min="10" max="10" width="8" style="5" customWidth="1"/>
    <col min="11" max="11" width="8.42578125" style="5" customWidth="1"/>
    <col min="12" max="12" width="7.7109375" style="1" customWidth="1"/>
    <col min="13" max="13" width="8" style="15" customWidth="1"/>
    <col min="14" max="14" width="9.140625" style="15"/>
    <col min="15" max="16384" width="9.140625" style="8"/>
  </cols>
  <sheetData>
    <row r="1" spans="1:14" ht="24.95" customHeight="1" x14ac:dyDescent="0.25">
      <c r="A1" s="200" t="s">
        <v>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ht="24.95" customHeight="1" x14ac:dyDescent="0.25">
      <c r="A2" s="203" t="s">
        <v>136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</row>
    <row r="3" spans="1:14" ht="15" customHeight="1" x14ac:dyDescent="0.25">
      <c r="A3" s="206" t="s">
        <v>147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</row>
    <row r="4" spans="1:14" ht="36" customHeight="1" x14ac:dyDescent="0.25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</row>
    <row r="5" spans="1:14" ht="32.450000000000003" customHeight="1" thickBot="1" x14ac:dyDescent="0.3">
      <c r="A5" s="215" t="s">
        <v>107</v>
      </c>
      <c r="B5" s="216"/>
      <c r="C5" s="216"/>
      <c r="D5" s="216"/>
      <c r="E5" s="216"/>
      <c r="F5" s="216"/>
      <c r="G5" s="217"/>
      <c r="H5" s="217"/>
      <c r="I5" s="217"/>
      <c r="J5" s="216"/>
      <c r="K5" s="216"/>
      <c r="L5" s="216"/>
      <c r="M5" s="216"/>
      <c r="N5" s="218"/>
    </row>
    <row r="6" spans="1:14" s="9" customFormat="1" ht="30" customHeight="1" x14ac:dyDescent="0.25">
      <c r="A6" s="93" t="s">
        <v>0</v>
      </c>
      <c r="B6" s="42" t="s">
        <v>1</v>
      </c>
      <c r="C6" s="42" t="s">
        <v>2</v>
      </c>
      <c r="D6" s="43" t="s">
        <v>62</v>
      </c>
      <c r="E6" s="43" t="s">
        <v>21</v>
      </c>
      <c r="F6" s="104" t="s">
        <v>90</v>
      </c>
      <c r="G6" s="112" t="s">
        <v>22</v>
      </c>
      <c r="H6" s="113" t="s">
        <v>23</v>
      </c>
      <c r="I6" s="114" t="s">
        <v>24</v>
      </c>
      <c r="J6" s="107" t="s">
        <v>25</v>
      </c>
      <c r="K6" s="44" t="s">
        <v>44</v>
      </c>
      <c r="L6" s="43" t="s">
        <v>17</v>
      </c>
      <c r="M6" s="45" t="s">
        <v>13</v>
      </c>
      <c r="N6" s="61" t="s">
        <v>18</v>
      </c>
    </row>
    <row r="7" spans="1:14" s="10" customFormat="1" ht="13.5" customHeight="1" x14ac:dyDescent="0.25">
      <c r="A7" s="62">
        <v>1</v>
      </c>
      <c r="B7" s="53">
        <v>2010</v>
      </c>
      <c r="C7" s="49" t="s">
        <v>27</v>
      </c>
      <c r="D7" s="48">
        <v>111</v>
      </c>
      <c r="E7" s="48">
        <v>122</v>
      </c>
      <c r="F7" s="105">
        <v>108</v>
      </c>
      <c r="G7" s="123">
        <v>124</v>
      </c>
      <c r="H7" s="124"/>
      <c r="I7" s="125"/>
      <c r="J7" s="108"/>
      <c r="K7" s="51">
        <f t="shared" ref="K7:K38" si="0">SUM(D7:J7)</f>
        <v>465</v>
      </c>
      <c r="L7" s="50"/>
      <c r="M7" s="130">
        <f t="shared" ref="M7:M38" si="1">SUM(G7:I7)</f>
        <v>124</v>
      </c>
      <c r="N7" s="63"/>
    </row>
    <row r="8" spans="1:14" s="11" customFormat="1" ht="13.5" customHeight="1" x14ac:dyDescent="0.25">
      <c r="A8" s="62">
        <v>2</v>
      </c>
      <c r="B8" s="53">
        <v>2016</v>
      </c>
      <c r="C8" s="49" t="s">
        <v>26</v>
      </c>
      <c r="D8" s="48">
        <v>117</v>
      </c>
      <c r="E8" s="48">
        <v>116</v>
      </c>
      <c r="F8" s="105">
        <v>112</v>
      </c>
      <c r="G8" s="123">
        <v>118</v>
      </c>
      <c r="H8" s="124"/>
      <c r="I8" s="126"/>
      <c r="J8" s="108"/>
      <c r="K8" s="51">
        <f t="shared" si="0"/>
        <v>463</v>
      </c>
      <c r="L8" s="50"/>
      <c r="M8" s="130">
        <f t="shared" si="1"/>
        <v>118</v>
      </c>
      <c r="N8" s="65"/>
    </row>
    <row r="9" spans="1:14" s="11" customFormat="1" ht="13.5" customHeight="1" x14ac:dyDescent="0.25">
      <c r="A9" s="62">
        <v>3</v>
      </c>
      <c r="B9" s="53">
        <v>2006</v>
      </c>
      <c r="C9" s="49" t="s">
        <v>30</v>
      </c>
      <c r="D9" s="48">
        <v>99</v>
      </c>
      <c r="E9" s="48">
        <v>88</v>
      </c>
      <c r="F9" s="105">
        <v>118</v>
      </c>
      <c r="G9" s="123">
        <v>114</v>
      </c>
      <c r="H9" s="124"/>
      <c r="I9" s="126"/>
      <c r="J9" s="108"/>
      <c r="K9" s="51">
        <f t="shared" si="0"/>
        <v>419</v>
      </c>
      <c r="L9" s="50"/>
      <c r="M9" s="130">
        <f t="shared" si="1"/>
        <v>114</v>
      </c>
      <c r="N9" s="63"/>
    </row>
    <row r="10" spans="1:14" s="10" customFormat="1" ht="13.5" customHeight="1" x14ac:dyDescent="0.25">
      <c r="A10" s="62">
        <v>4</v>
      </c>
      <c r="B10" s="47">
        <v>2052</v>
      </c>
      <c r="C10" s="49" t="s">
        <v>35</v>
      </c>
      <c r="D10" s="48">
        <v>93</v>
      </c>
      <c r="E10" s="48">
        <v>109</v>
      </c>
      <c r="F10" s="105">
        <v>100</v>
      </c>
      <c r="G10" s="123">
        <v>111</v>
      </c>
      <c r="H10" s="124"/>
      <c r="I10" s="126"/>
      <c r="J10" s="108"/>
      <c r="K10" s="51">
        <f t="shared" si="0"/>
        <v>413</v>
      </c>
      <c r="L10" s="50"/>
      <c r="M10" s="130">
        <f t="shared" si="1"/>
        <v>111</v>
      </c>
      <c r="N10" s="63"/>
    </row>
    <row r="11" spans="1:14" s="10" customFormat="1" ht="13.5" customHeight="1" x14ac:dyDescent="0.25">
      <c r="A11" s="62">
        <v>5</v>
      </c>
      <c r="B11" s="47">
        <v>2054</v>
      </c>
      <c r="C11" s="49" t="s">
        <v>33</v>
      </c>
      <c r="D11" s="48">
        <v>107</v>
      </c>
      <c r="E11" s="48">
        <v>90</v>
      </c>
      <c r="F11" s="105">
        <v>105</v>
      </c>
      <c r="G11" s="123">
        <v>78</v>
      </c>
      <c r="H11" s="124"/>
      <c r="I11" s="126"/>
      <c r="J11" s="108"/>
      <c r="K11" s="51">
        <f t="shared" si="0"/>
        <v>380</v>
      </c>
      <c r="L11" s="50"/>
      <c r="M11" s="130">
        <f t="shared" si="1"/>
        <v>78</v>
      </c>
      <c r="N11" s="63"/>
    </row>
    <row r="12" spans="1:14" s="10" customFormat="1" ht="13.5" customHeight="1" x14ac:dyDescent="0.25">
      <c r="A12" s="62">
        <v>6</v>
      </c>
      <c r="B12" s="47">
        <v>2077</v>
      </c>
      <c r="C12" s="49" t="s">
        <v>39</v>
      </c>
      <c r="D12" s="48">
        <v>83</v>
      </c>
      <c r="E12" s="48">
        <v>96</v>
      </c>
      <c r="F12" s="105">
        <v>90</v>
      </c>
      <c r="G12" s="123">
        <v>96</v>
      </c>
      <c r="H12" s="124"/>
      <c r="I12" s="126"/>
      <c r="J12" s="108"/>
      <c r="K12" s="51">
        <f t="shared" si="0"/>
        <v>365</v>
      </c>
      <c r="L12" s="50"/>
      <c r="M12" s="130">
        <f t="shared" si="1"/>
        <v>96</v>
      </c>
      <c r="N12" s="63"/>
    </row>
    <row r="13" spans="1:14" s="10" customFormat="1" ht="13.5" customHeight="1" x14ac:dyDescent="0.25">
      <c r="A13" s="62">
        <v>7</v>
      </c>
      <c r="B13" s="46">
        <v>1050</v>
      </c>
      <c r="C13" s="49" t="s">
        <v>28</v>
      </c>
      <c r="D13" s="48">
        <v>104</v>
      </c>
      <c r="E13" s="48">
        <v>76</v>
      </c>
      <c r="F13" s="105">
        <v>80</v>
      </c>
      <c r="G13" s="123">
        <v>82</v>
      </c>
      <c r="H13" s="124"/>
      <c r="I13" s="126"/>
      <c r="J13" s="108"/>
      <c r="K13" s="51">
        <f t="shared" si="0"/>
        <v>342</v>
      </c>
      <c r="L13" s="50"/>
      <c r="M13" s="130">
        <f t="shared" si="1"/>
        <v>82</v>
      </c>
      <c r="N13" s="63"/>
    </row>
    <row r="14" spans="1:14" s="10" customFormat="1" ht="13.5" customHeight="1" x14ac:dyDescent="0.25">
      <c r="A14" s="62">
        <v>8</v>
      </c>
      <c r="B14" s="47">
        <v>2053</v>
      </c>
      <c r="C14" s="49" t="s">
        <v>36</v>
      </c>
      <c r="D14" s="48">
        <v>91</v>
      </c>
      <c r="E14" s="48">
        <v>80</v>
      </c>
      <c r="F14" s="105">
        <v>82</v>
      </c>
      <c r="G14" s="123">
        <v>70</v>
      </c>
      <c r="H14" s="124"/>
      <c r="I14" s="126"/>
      <c r="J14" s="108"/>
      <c r="K14" s="51">
        <f t="shared" si="0"/>
        <v>323</v>
      </c>
      <c r="L14" s="50"/>
      <c r="M14" s="130">
        <f t="shared" si="1"/>
        <v>70</v>
      </c>
      <c r="N14" s="63"/>
    </row>
    <row r="15" spans="1:14" s="10" customFormat="1" ht="13.5" customHeight="1" x14ac:dyDescent="0.25">
      <c r="A15" s="62">
        <v>9</v>
      </c>
      <c r="B15" s="46">
        <v>1053</v>
      </c>
      <c r="C15" s="49" t="s">
        <v>41</v>
      </c>
      <c r="D15" s="48">
        <v>30</v>
      </c>
      <c r="E15" s="48">
        <v>92</v>
      </c>
      <c r="F15" s="105">
        <v>92</v>
      </c>
      <c r="G15" s="123">
        <v>104</v>
      </c>
      <c r="H15" s="124"/>
      <c r="I15" s="126"/>
      <c r="J15" s="108"/>
      <c r="K15" s="51">
        <f t="shared" si="0"/>
        <v>318</v>
      </c>
      <c r="L15" s="50"/>
      <c r="M15" s="130">
        <f t="shared" si="1"/>
        <v>104</v>
      </c>
      <c r="N15" s="63"/>
    </row>
    <row r="16" spans="1:14" s="10" customFormat="1" ht="13.5" customHeight="1" x14ac:dyDescent="0.25">
      <c r="A16" s="62">
        <v>10</v>
      </c>
      <c r="B16" s="94">
        <v>505</v>
      </c>
      <c r="C16" s="49" t="s">
        <v>29</v>
      </c>
      <c r="D16" s="48">
        <v>100</v>
      </c>
      <c r="E16" s="48">
        <v>0</v>
      </c>
      <c r="F16" s="105">
        <v>96</v>
      </c>
      <c r="G16" s="123">
        <v>108</v>
      </c>
      <c r="H16" s="124"/>
      <c r="I16" s="126"/>
      <c r="J16" s="108"/>
      <c r="K16" s="51">
        <f t="shared" si="0"/>
        <v>304</v>
      </c>
      <c r="L16" s="50"/>
      <c r="M16" s="130">
        <f t="shared" si="1"/>
        <v>108</v>
      </c>
      <c r="N16" s="63"/>
    </row>
    <row r="17" spans="1:14" s="10" customFormat="1" ht="13.5" customHeight="1" x14ac:dyDescent="0.25">
      <c r="A17" s="62">
        <v>11</v>
      </c>
      <c r="B17" s="46">
        <v>1092</v>
      </c>
      <c r="C17" s="49" t="s">
        <v>31</v>
      </c>
      <c r="D17" s="48">
        <v>97</v>
      </c>
      <c r="E17" s="48">
        <v>82</v>
      </c>
      <c r="F17" s="105">
        <v>0</v>
      </c>
      <c r="G17" s="123">
        <v>92</v>
      </c>
      <c r="H17" s="124"/>
      <c r="I17" s="126"/>
      <c r="J17" s="108"/>
      <c r="K17" s="51">
        <f t="shared" si="0"/>
        <v>271</v>
      </c>
      <c r="L17" s="50"/>
      <c r="M17" s="130">
        <f t="shared" si="1"/>
        <v>92</v>
      </c>
      <c r="N17" s="63"/>
    </row>
    <row r="18" spans="1:14" s="10" customFormat="1" ht="13.5" customHeight="1" x14ac:dyDescent="0.25">
      <c r="A18" s="62">
        <v>12</v>
      </c>
      <c r="B18" s="47">
        <v>2055</v>
      </c>
      <c r="C18" s="49" t="s">
        <v>32</v>
      </c>
      <c r="D18" s="48">
        <v>87</v>
      </c>
      <c r="E18" s="48">
        <v>84</v>
      </c>
      <c r="F18" s="105">
        <v>84</v>
      </c>
      <c r="G18" s="123">
        <v>0</v>
      </c>
      <c r="H18" s="124"/>
      <c r="I18" s="126"/>
      <c r="J18" s="108"/>
      <c r="K18" s="51">
        <f t="shared" si="0"/>
        <v>255</v>
      </c>
      <c r="L18" s="50"/>
      <c r="M18" s="130">
        <f t="shared" si="1"/>
        <v>0</v>
      </c>
      <c r="N18" s="63"/>
    </row>
    <row r="19" spans="1:14" s="10" customFormat="1" ht="13.5" customHeight="1" x14ac:dyDescent="0.25">
      <c r="A19" s="62">
        <v>13</v>
      </c>
      <c r="B19" s="53">
        <v>2016</v>
      </c>
      <c r="C19" s="49" t="s">
        <v>91</v>
      </c>
      <c r="D19" s="48">
        <v>0</v>
      </c>
      <c r="E19" s="48">
        <v>0</v>
      </c>
      <c r="F19" s="105">
        <v>112</v>
      </c>
      <c r="G19" s="123">
        <v>118</v>
      </c>
      <c r="H19" s="124"/>
      <c r="I19" s="126"/>
      <c r="J19" s="108"/>
      <c r="K19" s="51">
        <f t="shared" si="0"/>
        <v>230</v>
      </c>
      <c r="L19" s="50"/>
      <c r="M19" s="130">
        <f t="shared" si="1"/>
        <v>118</v>
      </c>
      <c r="N19" s="65"/>
    </row>
    <row r="20" spans="1:14" s="10" customFormat="1" ht="13.5" customHeight="1" x14ac:dyDescent="0.25">
      <c r="A20" s="62">
        <v>13</v>
      </c>
      <c r="B20" s="46">
        <v>1069</v>
      </c>
      <c r="C20" s="49" t="s">
        <v>42</v>
      </c>
      <c r="D20" s="48">
        <v>30</v>
      </c>
      <c r="E20" s="48">
        <v>98</v>
      </c>
      <c r="F20" s="105">
        <v>102</v>
      </c>
      <c r="G20" s="123">
        <v>0</v>
      </c>
      <c r="H20" s="124"/>
      <c r="I20" s="126"/>
      <c r="J20" s="108"/>
      <c r="K20" s="51">
        <f t="shared" si="0"/>
        <v>230</v>
      </c>
      <c r="L20" s="50"/>
      <c r="M20" s="130">
        <f t="shared" si="1"/>
        <v>0</v>
      </c>
      <c r="N20" s="63"/>
    </row>
    <row r="21" spans="1:14" s="10" customFormat="1" ht="13.5" customHeight="1" x14ac:dyDescent="0.25">
      <c r="A21" s="62">
        <v>14</v>
      </c>
      <c r="B21" s="94">
        <v>510</v>
      </c>
      <c r="C21" s="49" t="s">
        <v>64</v>
      </c>
      <c r="D21" s="48">
        <v>0</v>
      </c>
      <c r="E21" s="48">
        <v>106</v>
      </c>
      <c r="F21" s="105">
        <v>94</v>
      </c>
      <c r="G21" s="123">
        <v>0</v>
      </c>
      <c r="H21" s="124"/>
      <c r="I21" s="126"/>
      <c r="J21" s="108"/>
      <c r="K21" s="51">
        <f t="shared" si="0"/>
        <v>200</v>
      </c>
      <c r="L21" s="50"/>
      <c r="M21" s="130">
        <f t="shared" si="1"/>
        <v>0</v>
      </c>
      <c r="N21" s="63"/>
    </row>
    <row r="22" spans="1:14" s="10" customFormat="1" ht="13.5" customHeight="1" x14ac:dyDescent="0.25">
      <c r="A22" s="62">
        <v>15</v>
      </c>
      <c r="B22" s="48">
        <v>1003</v>
      </c>
      <c r="C22" s="49" t="s">
        <v>38</v>
      </c>
      <c r="D22" s="48">
        <v>85</v>
      </c>
      <c r="E22" s="48">
        <v>102</v>
      </c>
      <c r="F22" s="105">
        <v>0</v>
      </c>
      <c r="G22" s="123">
        <v>0</v>
      </c>
      <c r="H22" s="124"/>
      <c r="I22" s="126"/>
      <c r="J22" s="108"/>
      <c r="K22" s="51">
        <f t="shared" si="0"/>
        <v>187</v>
      </c>
      <c r="L22" s="50"/>
      <c r="M22" s="130">
        <f t="shared" si="1"/>
        <v>0</v>
      </c>
      <c r="N22" s="63"/>
    </row>
    <row r="23" spans="1:14" s="10" customFormat="1" ht="13.5" customHeight="1" x14ac:dyDescent="0.25">
      <c r="A23" s="62">
        <v>16</v>
      </c>
      <c r="B23" s="46">
        <v>1061</v>
      </c>
      <c r="C23" s="49" t="s">
        <v>72</v>
      </c>
      <c r="D23" s="48">
        <v>0</v>
      </c>
      <c r="E23" s="48">
        <v>72</v>
      </c>
      <c r="F23" s="105">
        <v>0</v>
      </c>
      <c r="G23" s="123">
        <v>74</v>
      </c>
      <c r="H23" s="124"/>
      <c r="I23" s="126"/>
      <c r="J23" s="108"/>
      <c r="K23" s="51">
        <f t="shared" si="0"/>
        <v>146</v>
      </c>
      <c r="L23" s="50"/>
      <c r="M23" s="130">
        <f t="shared" si="1"/>
        <v>74</v>
      </c>
      <c r="N23" s="63"/>
    </row>
    <row r="24" spans="1:14" s="10" customFormat="1" ht="13.5" customHeight="1" x14ac:dyDescent="0.25">
      <c r="A24" s="62">
        <v>17</v>
      </c>
      <c r="B24" s="46">
        <v>1056</v>
      </c>
      <c r="C24" s="49" t="s">
        <v>66</v>
      </c>
      <c r="D24" s="48">
        <v>0</v>
      </c>
      <c r="E24" s="48">
        <v>100</v>
      </c>
      <c r="F24" s="105">
        <v>30</v>
      </c>
      <c r="G24" s="123">
        <v>0</v>
      </c>
      <c r="H24" s="124"/>
      <c r="I24" s="126"/>
      <c r="J24" s="108"/>
      <c r="K24" s="51">
        <f t="shared" si="0"/>
        <v>130</v>
      </c>
      <c r="L24" s="50"/>
      <c r="M24" s="130">
        <f t="shared" si="1"/>
        <v>0</v>
      </c>
      <c r="N24" s="63"/>
    </row>
    <row r="25" spans="1:14" s="10" customFormat="1" ht="13.5" customHeight="1" x14ac:dyDescent="0.25">
      <c r="A25" s="62">
        <v>18</v>
      </c>
      <c r="B25" s="53">
        <v>2014</v>
      </c>
      <c r="C25" s="49" t="s">
        <v>63</v>
      </c>
      <c r="D25" s="48">
        <v>0</v>
      </c>
      <c r="E25" s="48">
        <v>112</v>
      </c>
      <c r="F25" s="105">
        <v>0</v>
      </c>
      <c r="G25" s="123">
        <v>0</v>
      </c>
      <c r="H25" s="124"/>
      <c r="I25" s="126"/>
      <c r="J25" s="108"/>
      <c r="K25" s="51">
        <f t="shared" si="0"/>
        <v>112</v>
      </c>
      <c r="L25" s="50"/>
      <c r="M25" s="130">
        <f t="shared" si="1"/>
        <v>0</v>
      </c>
      <c r="N25" s="63"/>
    </row>
    <row r="26" spans="1:14" s="10" customFormat="1" ht="13.5" customHeight="1" x14ac:dyDescent="0.25">
      <c r="A26" s="62">
        <v>19</v>
      </c>
      <c r="B26" s="53">
        <v>2047</v>
      </c>
      <c r="C26" s="49" t="s">
        <v>43</v>
      </c>
      <c r="D26" s="48">
        <v>79</v>
      </c>
      <c r="E26" s="48">
        <v>30</v>
      </c>
      <c r="F26" s="105">
        <v>0</v>
      </c>
      <c r="G26" s="123">
        <v>0</v>
      </c>
      <c r="H26" s="124"/>
      <c r="I26" s="126"/>
      <c r="J26" s="108"/>
      <c r="K26" s="51">
        <f t="shared" si="0"/>
        <v>109</v>
      </c>
      <c r="L26" s="50"/>
      <c r="M26" s="130">
        <f t="shared" si="1"/>
        <v>0</v>
      </c>
      <c r="N26" s="63"/>
    </row>
    <row r="27" spans="1:14" s="10" customFormat="1" ht="13.5" customHeight="1" x14ac:dyDescent="0.25">
      <c r="A27" s="62">
        <v>20</v>
      </c>
      <c r="B27" s="46">
        <v>1057</v>
      </c>
      <c r="C27" s="49" t="s">
        <v>64</v>
      </c>
      <c r="D27" s="48">
        <v>0</v>
      </c>
      <c r="E27" s="48">
        <v>0</v>
      </c>
      <c r="F27" s="105">
        <v>0</v>
      </c>
      <c r="G27" s="123">
        <v>106</v>
      </c>
      <c r="H27" s="124"/>
      <c r="I27" s="126"/>
      <c r="J27" s="108"/>
      <c r="K27" s="51">
        <f t="shared" si="0"/>
        <v>106</v>
      </c>
      <c r="L27" s="50"/>
      <c r="M27" s="130">
        <f t="shared" si="1"/>
        <v>106</v>
      </c>
      <c r="N27" s="63"/>
    </row>
    <row r="28" spans="1:14" s="11" customFormat="1" ht="13.5" customHeight="1" x14ac:dyDescent="0.25">
      <c r="A28" s="62">
        <v>21</v>
      </c>
      <c r="B28" s="94">
        <v>521</v>
      </c>
      <c r="C28" s="49" t="s">
        <v>65</v>
      </c>
      <c r="D28" s="48">
        <v>0</v>
      </c>
      <c r="E28" s="48">
        <v>104</v>
      </c>
      <c r="F28" s="105">
        <v>0</v>
      </c>
      <c r="G28" s="123">
        <v>0</v>
      </c>
      <c r="H28" s="124"/>
      <c r="I28" s="126"/>
      <c r="J28" s="108"/>
      <c r="K28" s="51">
        <f t="shared" si="0"/>
        <v>104</v>
      </c>
      <c r="L28" s="50"/>
      <c r="M28" s="130">
        <f t="shared" si="1"/>
        <v>0</v>
      </c>
      <c r="N28" s="63"/>
    </row>
    <row r="29" spans="1:14" s="11" customFormat="1" ht="13.5" customHeight="1" x14ac:dyDescent="0.25">
      <c r="A29" s="62">
        <v>22</v>
      </c>
      <c r="B29" s="47">
        <v>2060</v>
      </c>
      <c r="C29" s="49" t="s">
        <v>121</v>
      </c>
      <c r="D29" s="48">
        <v>0</v>
      </c>
      <c r="E29" s="48">
        <v>0</v>
      </c>
      <c r="F29" s="105">
        <v>0</v>
      </c>
      <c r="G29" s="123">
        <v>102</v>
      </c>
      <c r="H29" s="124"/>
      <c r="I29" s="126"/>
      <c r="J29" s="108"/>
      <c r="K29" s="51">
        <f t="shared" si="0"/>
        <v>102</v>
      </c>
      <c r="L29" s="50"/>
      <c r="M29" s="130">
        <f t="shared" si="1"/>
        <v>102</v>
      </c>
      <c r="N29" s="63"/>
    </row>
    <row r="30" spans="1:14" s="10" customFormat="1" ht="13.5" customHeight="1" x14ac:dyDescent="0.25">
      <c r="A30" s="62">
        <v>23</v>
      </c>
      <c r="B30" s="47">
        <v>2064</v>
      </c>
      <c r="C30" s="49" t="s">
        <v>119</v>
      </c>
      <c r="D30" s="48">
        <v>0</v>
      </c>
      <c r="E30" s="48">
        <v>0</v>
      </c>
      <c r="F30" s="105">
        <v>0</v>
      </c>
      <c r="G30" s="123">
        <v>100</v>
      </c>
      <c r="H30" s="124"/>
      <c r="I30" s="126"/>
      <c r="J30" s="108"/>
      <c r="K30" s="51">
        <f t="shared" si="0"/>
        <v>100</v>
      </c>
      <c r="L30" s="50"/>
      <c r="M30" s="130">
        <f t="shared" si="1"/>
        <v>100</v>
      </c>
      <c r="N30" s="63"/>
    </row>
    <row r="31" spans="1:14" s="10" customFormat="1" ht="13.5" customHeight="1" x14ac:dyDescent="0.25">
      <c r="A31" s="62">
        <v>24</v>
      </c>
      <c r="B31" s="46">
        <v>1064</v>
      </c>
      <c r="C31" s="49" t="s">
        <v>129</v>
      </c>
      <c r="D31" s="48">
        <v>0</v>
      </c>
      <c r="E31" s="48">
        <v>0</v>
      </c>
      <c r="F31" s="105">
        <v>0</v>
      </c>
      <c r="G31" s="123">
        <v>98</v>
      </c>
      <c r="H31" s="124"/>
      <c r="I31" s="126"/>
      <c r="J31" s="108"/>
      <c r="K31" s="51">
        <f t="shared" si="0"/>
        <v>98</v>
      </c>
      <c r="L31" s="50"/>
      <c r="M31" s="130">
        <f t="shared" si="1"/>
        <v>98</v>
      </c>
      <c r="N31" s="63"/>
    </row>
    <row r="32" spans="1:14" s="10" customFormat="1" ht="13.5" customHeight="1" x14ac:dyDescent="0.25">
      <c r="A32" s="62">
        <v>24</v>
      </c>
      <c r="B32" s="47">
        <v>2062</v>
      </c>
      <c r="C32" s="49" t="s">
        <v>92</v>
      </c>
      <c r="D32" s="48">
        <v>0</v>
      </c>
      <c r="E32" s="48">
        <v>0</v>
      </c>
      <c r="F32" s="105">
        <v>98</v>
      </c>
      <c r="G32" s="123">
        <v>0</v>
      </c>
      <c r="H32" s="124"/>
      <c r="I32" s="126"/>
      <c r="J32" s="108"/>
      <c r="K32" s="51">
        <f t="shared" si="0"/>
        <v>98</v>
      </c>
      <c r="L32" s="50"/>
      <c r="M32" s="130">
        <f t="shared" si="1"/>
        <v>0</v>
      </c>
      <c r="N32" s="63"/>
    </row>
    <row r="33" spans="1:14" s="10" customFormat="1" ht="13.5" customHeight="1" x14ac:dyDescent="0.25">
      <c r="A33" s="62">
        <v>25</v>
      </c>
      <c r="B33" s="53">
        <v>2012</v>
      </c>
      <c r="C33" s="49" t="s">
        <v>34</v>
      </c>
      <c r="D33" s="48">
        <v>95</v>
      </c>
      <c r="E33" s="48">
        <v>0</v>
      </c>
      <c r="F33" s="105">
        <v>0</v>
      </c>
      <c r="G33" s="123">
        <v>0</v>
      </c>
      <c r="H33" s="124"/>
      <c r="I33" s="126"/>
      <c r="J33" s="108"/>
      <c r="K33" s="51">
        <f t="shared" si="0"/>
        <v>95</v>
      </c>
      <c r="L33" s="50"/>
      <c r="M33" s="130">
        <f t="shared" si="1"/>
        <v>0</v>
      </c>
      <c r="N33" s="63"/>
    </row>
    <row r="34" spans="1:14" s="11" customFormat="1" ht="13.5" customHeight="1" x14ac:dyDescent="0.25">
      <c r="A34" s="62">
        <v>26</v>
      </c>
      <c r="B34" s="47">
        <v>2069</v>
      </c>
      <c r="C34" s="49" t="s">
        <v>120</v>
      </c>
      <c r="D34" s="48">
        <v>0</v>
      </c>
      <c r="E34" s="48">
        <v>0</v>
      </c>
      <c r="F34" s="105">
        <v>0</v>
      </c>
      <c r="G34" s="123">
        <v>94</v>
      </c>
      <c r="H34" s="124"/>
      <c r="I34" s="126"/>
      <c r="J34" s="108"/>
      <c r="K34" s="51">
        <f t="shared" si="0"/>
        <v>94</v>
      </c>
      <c r="L34" s="50"/>
      <c r="M34" s="130">
        <f t="shared" si="1"/>
        <v>94</v>
      </c>
      <c r="N34" s="63"/>
    </row>
    <row r="35" spans="1:14" s="11" customFormat="1" ht="13.5" customHeight="1" x14ac:dyDescent="0.25">
      <c r="A35" s="62">
        <v>26</v>
      </c>
      <c r="B35" s="47">
        <v>2057</v>
      </c>
      <c r="C35" s="49" t="s">
        <v>67</v>
      </c>
      <c r="D35" s="48">
        <v>0</v>
      </c>
      <c r="E35" s="48">
        <v>94</v>
      </c>
      <c r="F35" s="105">
        <v>0</v>
      </c>
      <c r="G35" s="123">
        <v>0</v>
      </c>
      <c r="H35" s="124"/>
      <c r="I35" s="126"/>
      <c r="J35" s="108"/>
      <c r="K35" s="51">
        <f t="shared" si="0"/>
        <v>94</v>
      </c>
      <c r="L35" s="50"/>
      <c r="M35" s="130">
        <f t="shared" si="1"/>
        <v>0</v>
      </c>
      <c r="N35" s="63"/>
    </row>
    <row r="36" spans="1:14" s="11" customFormat="1" ht="13.5" customHeight="1" x14ac:dyDescent="0.25">
      <c r="A36" s="62">
        <v>27</v>
      </c>
      <c r="B36" s="47">
        <v>2090</v>
      </c>
      <c r="C36" s="49" t="s">
        <v>117</v>
      </c>
      <c r="D36" s="48">
        <v>0</v>
      </c>
      <c r="E36" s="48">
        <v>0</v>
      </c>
      <c r="F36" s="105">
        <v>0</v>
      </c>
      <c r="G36" s="123">
        <v>90</v>
      </c>
      <c r="H36" s="124"/>
      <c r="I36" s="126"/>
      <c r="J36" s="108"/>
      <c r="K36" s="51">
        <f t="shared" si="0"/>
        <v>90</v>
      </c>
      <c r="L36" s="50"/>
      <c r="M36" s="130">
        <f t="shared" si="1"/>
        <v>90</v>
      </c>
      <c r="N36" s="63"/>
    </row>
    <row r="37" spans="1:14" s="11" customFormat="1" ht="13.5" customHeight="1" x14ac:dyDescent="0.25">
      <c r="A37" s="62">
        <v>28</v>
      </c>
      <c r="B37" s="46">
        <v>1096</v>
      </c>
      <c r="C37" s="49" t="s">
        <v>37</v>
      </c>
      <c r="D37" s="48">
        <v>89</v>
      </c>
      <c r="E37" s="48">
        <v>0</v>
      </c>
      <c r="F37" s="105">
        <v>0</v>
      </c>
      <c r="G37" s="123">
        <v>0</v>
      </c>
      <c r="H37" s="124"/>
      <c r="I37" s="126"/>
      <c r="J37" s="108"/>
      <c r="K37" s="51">
        <f t="shared" si="0"/>
        <v>89</v>
      </c>
      <c r="L37" s="50"/>
      <c r="M37" s="130">
        <f t="shared" si="1"/>
        <v>0</v>
      </c>
      <c r="N37" s="63"/>
    </row>
    <row r="38" spans="1:14" s="11" customFormat="1" ht="13.5" customHeight="1" x14ac:dyDescent="0.25">
      <c r="A38" s="62">
        <v>29</v>
      </c>
      <c r="B38" s="46">
        <v>1063</v>
      </c>
      <c r="C38" s="49" t="s">
        <v>128</v>
      </c>
      <c r="D38" s="48">
        <v>0</v>
      </c>
      <c r="E38" s="48">
        <v>0</v>
      </c>
      <c r="F38" s="105">
        <v>0</v>
      </c>
      <c r="G38" s="123">
        <v>88</v>
      </c>
      <c r="H38" s="124"/>
      <c r="I38" s="126"/>
      <c r="J38" s="108"/>
      <c r="K38" s="51">
        <f t="shared" si="0"/>
        <v>88</v>
      </c>
      <c r="L38" s="50"/>
      <c r="M38" s="130">
        <f t="shared" si="1"/>
        <v>88</v>
      </c>
      <c r="N38" s="63"/>
    </row>
    <row r="39" spans="1:14" s="11" customFormat="1" ht="13.5" customHeight="1" x14ac:dyDescent="0.25">
      <c r="A39" s="62">
        <v>29</v>
      </c>
      <c r="B39" s="47">
        <v>2080</v>
      </c>
      <c r="C39" s="49" t="s">
        <v>93</v>
      </c>
      <c r="D39" s="48">
        <v>0</v>
      </c>
      <c r="E39" s="48">
        <v>0</v>
      </c>
      <c r="F39" s="105">
        <v>88</v>
      </c>
      <c r="G39" s="123">
        <v>0</v>
      </c>
      <c r="H39" s="124"/>
      <c r="I39" s="126"/>
      <c r="J39" s="108"/>
      <c r="K39" s="51">
        <f t="shared" ref="K39:K70" si="2">SUM(D39:J39)</f>
        <v>88</v>
      </c>
      <c r="L39" s="50"/>
      <c r="M39" s="130">
        <f t="shared" ref="M39:M57" si="3">SUM(G39:I39)</f>
        <v>0</v>
      </c>
      <c r="N39" s="63"/>
    </row>
    <row r="40" spans="1:14" s="11" customFormat="1" ht="13.5" customHeight="1" x14ac:dyDescent="0.25">
      <c r="A40" s="62">
        <v>30</v>
      </c>
      <c r="B40" s="94">
        <v>507</v>
      </c>
      <c r="C40" s="49" t="s">
        <v>124</v>
      </c>
      <c r="D40" s="48">
        <v>0</v>
      </c>
      <c r="E40" s="48">
        <v>0</v>
      </c>
      <c r="F40" s="105">
        <v>0</v>
      </c>
      <c r="G40" s="123">
        <v>86</v>
      </c>
      <c r="H40" s="124"/>
      <c r="I40" s="126"/>
      <c r="J40" s="108"/>
      <c r="K40" s="51">
        <f t="shared" si="2"/>
        <v>86</v>
      </c>
      <c r="L40" s="50"/>
      <c r="M40" s="130">
        <f t="shared" si="3"/>
        <v>86</v>
      </c>
      <c r="N40" s="63"/>
    </row>
    <row r="41" spans="1:14" s="11" customFormat="1" ht="13.5" customHeight="1" x14ac:dyDescent="0.25">
      <c r="A41" s="62">
        <v>30</v>
      </c>
      <c r="B41" s="94">
        <v>507</v>
      </c>
      <c r="C41" s="49" t="s">
        <v>125</v>
      </c>
      <c r="D41" s="48">
        <v>0</v>
      </c>
      <c r="E41" s="48">
        <v>0</v>
      </c>
      <c r="F41" s="105">
        <v>0</v>
      </c>
      <c r="G41" s="123">
        <v>86</v>
      </c>
      <c r="H41" s="124"/>
      <c r="I41" s="126"/>
      <c r="J41" s="108"/>
      <c r="K41" s="51">
        <f t="shared" si="2"/>
        <v>86</v>
      </c>
      <c r="L41" s="50"/>
      <c r="M41" s="130">
        <f t="shared" si="3"/>
        <v>86</v>
      </c>
      <c r="N41" s="63"/>
    </row>
    <row r="42" spans="1:14" s="11" customFormat="1" ht="13.5" customHeight="1" x14ac:dyDescent="0.25">
      <c r="A42" s="62">
        <v>30</v>
      </c>
      <c r="B42" s="47">
        <v>2059</v>
      </c>
      <c r="C42" s="49" t="s">
        <v>94</v>
      </c>
      <c r="D42" s="48">
        <v>0</v>
      </c>
      <c r="E42" s="48">
        <v>0</v>
      </c>
      <c r="F42" s="105">
        <v>86</v>
      </c>
      <c r="G42" s="123">
        <v>0</v>
      </c>
      <c r="H42" s="124"/>
      <c r="I42" s="126"/>
      <c r="J42" s="108"/>
      <c r="K42" s="51">
        <f t="shared" si="2"/>
        <v>86</v>
      </c>
      <c r="L42" s="50"/>
      <c r="M42" s="130">
        <f t="shared" si="3"/>
        <v>0</v>
      </c>
      <c r="N42" s="63"/>
    </row>
    <row r="43" spans="1:14" s="11" customFormat="1" ht="13.5" customHeight="1" x14ac:dyDescent="0.25">
      <c r="A43" s="62">
        <v>30</v>
      </c>
      <c r="B43" s="46">
        <v>1091</v>
      </c>
      <c r="C43" s="49" t="s">
        <v>69</v>
      </c>
      <c r="D43" s="48">
        <v>0</v>
      </c>
      <c r="E43" s="48">
        <v>86</v>
      </c>
      <c r="F43" s="105">
        <v>0</v>
      </c>
      <c r="G43" s="123">
        <v>0</v>
      </c>
      <c r="H43" s="124"/>
      <c r="I43" s="126"/>
      <c r="J43" s="108"/>
      <c r="K43" s="51">
        <f t="shared" si="2"/>
        <v>86</v>
      </c>
      <c r="L43" s="50"/>
      <c r="M43" s="130">
        <f t="shared" si="3"/>
        <v>0</v>
      </c>
      <c r="N43" s="63"/>
    </row>
    <row r="44" spans="1:14" s="11" customFormat="1" ht="13.5" customHeight="1" x14ac:dyDescent="0.25">
      <c r="A44" s="62">
        <v>31</v>
      </c>
      <c r="B44" s="46">
        <v>1070</v>
      </c>
      <c r="C44" s="49" t="s">
        <v>126</v>
      </c>
      <c r="D44" s="48">
        <v>0</v>
      </c>
      <c r="E44" s="48">
        <v>0</v>
      </c>
      <c r="F44" s="105">
        <v>0</v>
      </c>
      <c r="G44" s="123">
        <v>84</v>
      </c>
      <c r="H44" s="124"/>
      <c r="I44" s="126"/>
      <c r="J44" s="108"/>
      <c r="K44" s="51">
        <f t="shared" si="2"/>
        <v>84</v>
      </c>
      <c r="L44" s="50"/>
      <c r="M44" s="130">
        <f t="shared" si="3"/>
        <v>84</v>
      </c>
      <c r="N44" s="63"/>
    </row>
    <row r="45" spans="1:14" s="11" customFormat="1" ht="13.5" customHeight="1" x14ac:dyDescent="0.25">
      <c r="A45" s="62">
        <v>31</v>
      </c>
      <c r="B45" s="46">
        <v>1070</v>
      </c>
      <c r="C45" s="49" t="s">
        <v>127</v>
      </c>
      <c r="D45" s="48">
        <v>0</v>
      </c>
      <c r="E45" s="48">
        <v>0</v>
      </c>
      <c r="F45" s="105">
        <v>0</v>
      </c>
      <c r="G45" s="123">
        <v>84</v>
      </c>
      <c r="H45" s="124"/>
      <c r="I45" s="126"/>
      <c r="J45" s="108"/>
      <c r="K45" s="51">
        <f t="shared" si="2"/>
        <v>84</v>
      </c>
      <c r="L45" s="50"/>
      <c r="M45" s="130">
        <f t="shared" si="3"/>
        <v>84</v>
      </c>
      <c r="N45" s="63"/>
    </row>
    <row r="46" spans="1:14" s="11" customFormat="1" ht="13.5" customHeight="1" x14ac:dyDescent="0.25">
      <c r="A46" s="62">
        <v>32</v>
      </c>
      <c r="B46" s="46">
        <v>1055</v>
      </c>
      <c r="C46" s="49" t="s">
        <v>40</v>
      </c>
      <c r="D46" s="48">
        <v>81</v>
      </c>
      <c r="E46" s="48">
        <v>0</v>
      </c>
      <c r="F46" s="105">
        <v>0</v>
      </c>
      <c r="G46" s="123">
        <v>0</v>
      </c>
      <c r="H46" s="124"/>
      <c r="I46" s="126"/>
      <c r="J46" s="108"/>
      <c r="K46" s="51">
        <f t="shared" si="2"/>
        <v>81</v>
      </c>
      <c r="L46" s="50"/>
      <c r="M46" s="130">
        <f t="shared" si="3"/>
        <v>0</v>
      </c>
      <c r="N46" s="63"/>
    </row>
    <row r="47" spans="1:14" s="11" customFormat="1" ht="13.5" customHeight="1" x14ac:dyDescent="0.25">
      <c r="A47" s="62">
        <v>33</v>
      </c>
      <c r="B47" s="53">
        <v>2025</v>
      </c>
      <c r="C47" s="49" t="s">
        <v>115</v>
      </c>
      <c r="D47" s="48">
        <v>0</v>
      </c>
      <c r="E47" s="48">
        <v>0</v>
      </c>
      <c r="F47" s="105">
        <v>0</v>
      </c>
      <c r="G47" s="123">
        <v>80</v>
      </c>
      <c r="H47" s="124"/>
      <c r="I47" s="126"/>
      <c r="J47" s="108"/>
      <c r="K47" s="51">
        <f t="shared" si="2"/>
        <v>80</v>
      </c>
      <c r="L47" s="50"/>
      <c r="M47" s="130">
        <f t="shared" si="3"/>
        <v>80</v>
      </c>
      <c r="N47" s="63"/>
    </row>
    <row r="48" spans="1:14" s="11" customFormat="1" ht="13.5" customHeight="1" x14ac:dyDescent="0.25">
      <c r="A48" s="62">
        <v>33</v>
      </c>
      <c r="B48" s="53">
        <v>2025</v>
      </c>
      <c r="C48" s="49" t="s">
        <v>116</v>
      </c>
      <c r="D48" s="48">
        <v>0</v>
      </c>
      <c r="E48" s="48">
        <v>0</v>
      </c>
      <c r="F48" s="105">
        <v>0</v>
      </c>
      <c r="G48" s="123">
        <v>80</v>
      </c>
      <c r="H48" s="124"/>
      <c r="I48" s="126"/>
      <c r="J48" s="108"/>
      <c r="K48" s="51">
        <f t="shared" si="2"/>
        <v>80</v>
      </c>
      <c r="L48" s="50"/>
      <c r="M48" s="130">
        <f t="shared" si="3"/>
        <v>80</v>
      </c>
      <c r="N48" s="63"/>
    </row>
    <row r="49" spans="1:14" s="11" customFormat="1" ht="13.5" customHeight="1" x14ac:dyDescent="0.25">
      <c r="A49" s="62">
        <v>34</v>
      </c>
      <c r="B49" s="47">
        <v>2058</v>
      </c>
      <c r="C49" s="49" t="s">
        <v>68</v>
      </c>
      <c r="D49" s="48">
        <v>0</v>
      </c>
      <c r="E49" s="48">
        <v>78</v>
      </c>
      <c r="F49" s="105">
        <v>0</v>
      </c>
      <c r="G49" s="123">
        <v>0</v>
      </c>
      <c r="H49" s="124"/>
      <c r="I49" s="126"/>
      <c r="J49" s="108"/>
      <c r="K49" s="51">
        <f t="shared" si="2"/>
        <v>78</v>
      </c>
      <c r="L49" s="50"/>
      <c r="M49" s="130">
        <f t="shared" si="3"/>
        <v>0</v>
      </c>
      <c r="N49" s="63"/>
    </row>
    <row r="50" spans="1:14" s="11" customFormat="1" ht="13.5" customHeight="1" x14ac:dyDescent="0.25">
      <c r="A50" s="62">
        <v>35</v>
      </c>
      <c r="B50" s="47">
        <v>2061</v>
      </c>
      <c r="C50" s="49" t="s">
        <v>118</v>
      </c>
      <c r="D50" s="48">
        <v>0</v>
      </c>
      <c r="E50" s="48">
        <v>0</v>
      </c>
      <c r="F50" s="105">
        <v>0</v>
      </c>
      <c r="G50" s="123">
        <v>76</v>
      </c>
      <c r="H50" s="124"/>
      <c r="I50" s="126"/>
      <c r="J50" s="108"/>
      <c r="K50" s="51">
        <f t="shared" si="2"/>
        <v>76</v>
      </c>
      <c r="L50" s="50"/>
      <c r="M50" s="130">
        <f t="shared" si="3"/>
        <v>76</v>
      </c>
      <c r="N50" s="63"/>
    </row>
    <row r="51" spans="1:14" s="11" customFormat="1" ht="13.5" customHeight="1" x14ac:dyDescent="0.25">
      <c r="A51" s="62">
        <v>36</v>
      </c>
      <c r="B51" s="53">
        <v>2018</v>
      </c>
      <c r="C51" s="49" t="s">
        <v>70</v>
      </c>
      <c r="D51" s="48">
        <v>0</v>
      </c>
      <c r="E51" s="48">
        <v>74</v>
      </c>
      <c r="F51" s="105">
        <v>0</v>
      </c>
      <c r="G51" s="123">
        <v>0</v>
      </c>
      <c r="H51" s="124"/>
      <c r="I51" s="126"/>
      <c r="J51" s="108"/>
      <c r="K51" s="51">
        <f t="shared" si="2"/>
        <v>74</v>
      </c>
      <c r="L51" s="50"/>
      <c r="M51" s="130">
        <f t="shared" si="3"/>
        <v>0</v>
      </c>
      <c r="N51" s="63"/>
    </row>
    <row r="52" spans="1:14" s="11" customFormat="1" ht="13.5" customHeight="1" x14ac:dyDescent="0.25">
      <c r="A52" s="62">
        <v>37</v>
      </c>
      <c r="B52" s="94">
        <v>512</v>
      </c>
      <c r="C52" s="49" t="s">
        <v>122</v>
      </c>
      <c r="D52" s="48">
        <v>0</v>
      </c>
      <c r="E52" s="48">
        <v>0</v>
      </c>
      <c r="F52" s="105">
        <v>0</v>
      </c>
      <c r="G52" s="123">
        <v>72</v>
      </c>
      <c r="H52" s="124"/>
      <c r="I52" s="126"/>
      <c r="J52" s="108"/>
      <c r="K52" s="51">
        <f t="shared" si="2"/>
        <v>72</v>
      </c>
      <c r="L52" s="50"/>
      <c r="M52" s="130">
        <f t="shared" si="3"/>
        <v>72</v>
      </c>
      <c r="N52" s="63"/>
    </row>
    <row r="53" spans="1:14" s="11" customFormat="1" ht="13.5" customHeight="1" x14ac:dyDescent="0.25">
      <c r="A53" s="62">
        <v>37</v>
      </c>
      <c r="B53" s="94">
        <v>512</v>
      </c>
      <c r="C53" s="49" t="s">
        <v>123</v>
      </c>
      <c r="D53" s="48">
        <v>0</v>
      </c>
      <c r="E53" s="48">
        <v>0</v>
      </c>
      <c r="F53" s="105">
        <v>0</v>
      </c>
      <c r="G53" s="123">
        <v>72</v>
      </c>
      <c r="H53" s="124"/>
      <c r="I53" s="126"/>
      <c r="J53" s="108"/>
      <c r="K53" s="51">
        <f t="shared" si="2"/>
        <v>72</v>
      </c>
      <c r="L53" s="50"/>
      <c r="M53" s="130">
        <f t="shared" si="3"/>
        <v>72</v>
      </c>
      <c r="N53" s="63"/>
    </row>
    <row r="54" spans="1:14" s="11" customFormat="1" ht="13.5" customHeight="1" x14ac:dyDescent="0.25">
      <c r="A54" s="62">
        <v>37</v>
      </c>
      <c r="B54" s="46">
        <v>1061</v>
      </c>
      <c r="C54" s="49" t="s">
        <v>71</v>
      </c>
      <c r="D54" s="48">
        <v>0</v>
      </c>
      <c r="E54" s="48">
        <v>72</v>
      </c>
      <c r="F54" s="105">
        <v>0</v>
      </c>
      <c r="G54" s="123">
        <v>0</v>
      </c>
      <c r="H54" s="124"/>
      <c r="I54" s="126"/>
      <c r="J54" s="108"/>
      <c r="K54" s="51">
        <f t="shared" si="2"/>
        <v>72</v>
      </c>
      <c r="L54" s="50"/>
      <c r="M54" s="130">
        <f t="shared" si="3"/>
        <v>0</v>
      </c>
      <c r="N54" s="63"/>
    </row>
    <row r="55" spans="1:14" s="11" customFormat="1" ht="13.5" customHeight="1" x14ac:dyDescent="0.25">
      <c r="A55" s="62">
        <v>38</v>
      </c>
      <c r="B55" s="53">
        <v>2020</v>
      </c>
      <c r="C55" s="49" t="s">
        <v>114</v>
      </c>
      <c r="D55" s="48">
        <v>0</v>
      </c>
      <c r="E55" s="48">
        <v>0</v>
      </c>
      <c r="F55" s="105">
        <v>0</v>
      </c>
      <c r="G55" s="123">
        <v>68</v>
      </c>
      <c r="H55" s="124"/>
      <c r="I55" s="126"/>
      <c r="J55" s="108"/>
      <c r="K55" s="51">
        <f t="shared" si="2"/>
        <v>68</v>
      </c>
      <c r="L55" s="50"/>
      <c r="M55" s="130">
        <f t="shared" si="3"/>
        <v>68</v>
      </c>
      <c r="N55" s="63"/>
    </row>
    <row r="56" spans="1:14" s="11" customFormat="1" ht="13.5" customHeight="1" x14ac:dyDescent="0.25">
      <c r="A56" s="62">
        <v>39</v>
      </c>
      <c r="B56" s="46">
        <v>1060</v>
      </c>
      <c r="C56" s="49" t="s">
        <v>95</v>
      </c>
      <c r="D56" s="48">
        <v>0</v>
      </c>
      <c r="E56" s="48">
        <v>0</v>
      </c>
      <c r="F56" s="105">
        <v>30</v>
      </c>
      <c r="G56" s="123">
        <v>0</v>
      </c>
      <c r="H56" s="124"/>
      <c r="I56" s="126"/>
      <c r="J56" s="108"/>
      <c r="K56" s="51">
        <f t="shared" si="2"/>
        <v>30</v>
      </c>
      <c r="L56" s="50"/>
      <c r="M56" s="130">
        <f t="shared" si="3"/>
        <v>0</v>
      </c>
      <c r="N56" s="63"/>
    </row>
    <row r="57" spans="1:14" s="11" customFormat="1" ht="13.5" customHeight="1" thickBot="1" x14ac:dyDescent="0.3">
      <c r="A57" s="62">
        <v>39</v>
      </c>
      <c r="B57" s="140">
        <v>2078</v>
      </c>
      <c r="C57" s="100" t="s">
        <v>96</v>
      </c>
      <c r="D57" s="87">
        <v>0</v>
      </c>
      <c r="E57" s="87">
        <v>0</v>
      </c>
      <c r="F57" s="106">
        <v>30</v>
      </c>
      <c r="G57" s="131">
        <v>0</v>
      </c>
      <c r="H57" s="132"/>
      <c r="I57" s="133"/>
      <c r="J57" s="109"/>
      <c r="K57" s="102">
        <f t="shared" si="2"/>
        <v>30</v>
      </c>
      <c r="L57" s="101"/>
      <c r="M57" s="134">
        <f t="shared" si="3"/>
        <v>0</v>
      </c>
      <c r="N57" s="103"/>
    </row>
    <row r="58" spans="1:14" s="11" customFormat="1" ht="13.5" customHeight="1" x14ac:dyDescent="0.25">
      <c r="A58" s="21"/>
      <c r="B58" s="2"/>
      <c r="C58" s="3"/>
      <c r="D58" s="2"/>
      <c r="E58" s="2"/>
      <c r="F58" s="2"/>
      <c r="G58" s="2"/>
      <c r="H58" s="2"/>
      <c r="I58" s="4"/>
      <c r="J58" s="4"/>
      <c r="K58" s="14"/>
      <c r="L58" s="4"/>
      <c r="M58" s="25"/>
      <c r="N58" s="27"/>
    </row>
    <row r="59" spans="1:14" s="11" customFormat="1" ht="13.5" customHeight="1" x14ac:dyDescent="0.25">
      <c r="A59" s="21"/>
      <c r="B59" s="2"/>
      <c r="C59" s="3"/>
      <c r="D59" s="2"/>
      <c r="E59" s="2"/>
      <c r="F59" s="2"/>
      <c r="G59" s="2"/>
      <c r="H59" s="2"/>
      <c r="I59" s="4"/>
      <c r="J59" s="4"/>
      <c r="K59" s="14"/>
      <c r="L59" s="4"/>
      <c r="M59" s="25"/>
      <c r="N59" s="27"/>
    </row>
    <row r="60" spans="1:14" s="11" customFormat="1" ht="13.5" customHeight="1" x14ac:dyDescent="0.25">
      <c r="A60" s="21"/>
      <c r="B60" s="2"/>
      <c r="C60" s="3"/>
      <c r="D60" s="2"/>
      <c r="E60" s="2"/>
      <c r="F60" s="2"/>
      <c r="G60" s="2"/>
      <c r="H60" s="2"/>
      <c r="I60" s="4"/>
      <c r="J60" s="4"/>
      <c r="K60" s="14"/>
      <c r="L60" s="4"/>
      <c r="M60" s="25"/>
      <c r="N60" s="27"/>
    </row>
    <row r="61" spans="1:14" s="16" customFormat="1" ht="18" customHeight="1" x14ac:dyDescent="0.25">
      <c r="A61" s="22"/>
      <c r="B61" s="19" t="s">
        <v>5</v>
      </c>
      <c r="C61" s="6" t="s">
        <v>4</v>
      </c>
      <c r="D61" s="19">
        <v>18</v>
      </c>
      <c r="E61" s="19">
        <v>23</v>
      </c>
      <c r="F61" s="19">
        <v>19</v>
      </c>
      <c r="G61" s="19">
        <v>25</v>
      </c>
      <c r="H61" s="19"/>
      <c r="I61" s="35"/>
      <c r="J61" s="35"/>
      <c r="K61" s="7"/>
      <c r="L61" s="4"/>
      <c r="M61" s="25"/>
      <c r="N61" s="27"/>
    </row>
    <row r="62" spans="1:14" s="16" customFormat="1" ht="13.5" customHeight="1" x14ac:dyDescent="0.25">
      <c r="A62" s="22"/>
      <c r="B62" s="19"/>
      <c r="C62" s="6"/>
      <c r="D62" s="6"/>
      <c r="E62" s="6"/>
      <c r="F62" s="6"/>
      <c r="G62" s="6"/>
      <c r="H62" s="6"/>
      <c r="I62" s="7"/>
      <c r="J62" s="7"/>
      <c r="K62" s="7"/>
      <c r="L62" s="14" t="s">
        <v>5</v>
      </c>
      <c r="M62" s="26"/>
      <c r="N62" s="23"/>
    </row>
    <row r="63" spans="1:14" s="10" customFormat="1" ht="15" customHeight="1" thickBot="1" x14ac:dyDescent="0.3">
      <c r="A63" s="213" t="s">
        <v>11</v>
      </c>
      <c r="B63" s="214"/>
      <c r="C63" s="181"/>
      <c r="D63" s="181" t="s">
        <v>108</v>
      </c>
      <c r="E63" s="182"/>
      <c r="F63" s="182"/>
      <c r="G63" s="183"/>
      <c r="H63" s="183"/>
      <c r="I63" s="183"/>
      <c r="J63" s="182"/>
      <c r="K63" s="182"/>
      <c r="L63" s="182"/>
      <c r="M63" s="182"/>
      <c r="N63" s="184"/>
    </row>
    <row r="64" spans="1:14" s="13" customFormat="1" ht="15" customHeight="1" x14ac:dyDescent="0.25">
      <c r="A64" s="60" t="s">
        <v>0</v>
      </c>
      <c r="B64" s="42" t="s">
        <v>1</v>
      </c>
      <c r="C64" s="42" t="s">
        <v>2</v>
      </c>
      <c r="D64" s="96" t="s">
        <v>6</v>
      </c>
      <c r="E64" s="96" t="s">
        <v>7</v>
      </c>
      <c r="F64" s="121" t="s">
        <v>8</v>
      </c>
      <c r="G64" s="112" t="s">
        <v>9</v>
      </c>
      <c r="H64" s="118" t="s">
        <v>10</v>
      </c>
      <c r="I64" s="119" t="s">
        <v>12</v>
      </c>
      <c r="J64" s="122" t="s">
        <v>15</v>
      </c>
      <c r="K64" s="96" t="s">
        <v>3</v>
      </c>
      <c r="L64" s="96" t="s">
        <v>16</v>
      </c>
      <c r="M64" s="97" t="s">
        <v>14</v>
      </c>
      <c r="N64" s="98" t="s">
        <v>19</v>
      </c>
    </row>
    <row r="65" spans="1:14" ht="15" customHeight="1" x14ac:dyDescent="0.25">
      <c r="A65" s="66">
        <v>1</v>
      </c>
      <c r="B65" s="50">
        <v>2010</v>
      </c>
      <c r="C65" s="57" t="s">
        <v>27</v>
      </c>
      <c r="D65" s="48">
        <v>98</v>
      </c>
      <c r="E65" s="48">
        <v>105</v>
      </c>
      <c r="F65" s="105">
        <v>92</v>
      </c>
      <c r="G65" s="123">
        <v>104</v>
      </c>
      <c r="H65" s="124"/>
      <c r="I65" s="125"/>
      <c r="J65" s="108"/>
      <c r="K65" s="51">
        <f t="shared" ref="K65:K75" si="4">SUM(D65:J65)</f>
        <v>399</v>
      </c>
      <c r="L65" s="48"/>
      <c r="M65" s="130">
        <f t="shared" ref="M65:M75" si="5">SUM(G65:I65)</f>
        <v>104</v>
      </c>
      <c r="N65" s="65"/>
    </row>
    <row r="66" spans="1:14" ht="15" customHeight="1" x14ac:dyDescent="0.25">
      <c r="A66" s="62">
        <v>2</v>
      </c>
      <c r="B66" s="48">
        <v>2016</v>
      </c>
      <c r="C66" s="55" t="s">
        <v>26</v>
      </c>
      <c r="D66" s="48">
        <v>104</v>
      </c>
      <c r="E66" s="48">
        <v>99</v>
      </c>
      <c r="F66" s="105">
        <v>96</v>
      </c>
      <c r="G66" s="123">
        <v>98</v>
      </c>
      <c r="H66" s="124"/>
      <c r="I66" s="125"/>
      <c r="J66" s="120"/>
      <c r="K66" s="51">
        <f t="shared" si="4"/>
        <v>397</v>
      </c>
      <c r="L66" s="48"/>
      <c r="M66" s="130">
        <f t="shared" si="5"/>
        <v>98</v>
      </c>
      <c r="N66" s="67"/>
    </row>
    <row r="67" spans="1:14" ht="15" customHeight="1" x14ac:dyDescent="0.25">
      <c r="A67" s="62">
        <v>3</v>
      </c>
      <c r="B67" s="48">
        <v>2006</v>
      </c>
      <c r="C67" s="49" t="s">
        <v>30</v>
      </c>
      <c r="D67" s="48">
        <v>94</v>
      </c>
      <c r="E67" s="48">
        <v>92</v>
      </c>
      <c r="F67" s="105">
        <v>102</v>
      </c>
      <c r="G67" s="123">
        <v>94</v>
      </c>
      <c r="H67" s="124"/>
      <c r="I67" s="125"/>
      <c r="J67" s="120"/>
      <c r="K67" s="51">
        <f t="shared" si="4"/>
        <v>382</v>
      </c>
      <c r="L67" s="48"/>
      <c r="M67" s="130">
        <f t="shared" si="5"/>
        <v>94</v>
      </c>
      <c r="N67" s="65"/>
    </row>
    <row r="68" spans="1:14" ht="15" customHeight="1" x14ac:dyDescent="0.25">
      <c r="A68" s="66">
        <v>4</v>
      </c>
      <c r="B68" s="48">
        <v>2016</v>
      </c>
      <c r="C68" s="55" t="s">
        <v>91</v>
      </c>
      <c r="D68" s="48">
        <v>0</v>
      </c>
      <c r="E68" s="48">
        <v>0</v>
      </c>
      <c r="F68" s="105">
        <v>96</v>
      </c>
      <c r="G68" s="123">
        <v>98</v>
      </c>
      <c r="H68" s="124"/>
      <c r="I68" s="125"/>
      <c r="J68" s="120"/>
      <c r="K68" s="51">
        <f t="shared" si="4"/>
        <v>194</v>
      </c>
      <c r="L68" s="48"/>
      <c r="M68" s="130">
        <f t="shared" si="5"/>
        <v>98</v>
      </c>
      <c r="N68" s="67"/>
    </row>
    <row r="69" spans="1:14" ht="15" customHeight="1" x14ac:dyDescent="0.25">
      <c r="A69" s="66">
        <v>5</v>
      </c>
      <c r="B69" s="50">
        <v>2047</v>
      </c>
      <c r="C69" s="57" t="s">
        <v>43</v>
      </c>
      <c r="D69" s="48">
        <v>88</v>
      </c>
      <c r="E69" s="48">
        <v>30</v>
      </c>
      <c r="F69" s="105">
        <v>0</v>
      </c>
      <c r="G69" s="123">
        <v>0</v>
      </c>
      <c r="H69" s="124" t="s">
        <v>5</v>
      </c>
      <c r="I69" s="125"/>
      <c r="J69" s="120"/>
      <c r="K69" s="51">
        <f t="shared" si="4"/>
        <v>118</v>
      </c>
      <c r="L69" s="50"/>
      <c r="M69" s="130">
        <f t="shared" si="5"/>
        <v>0</v>
      </c>
      <c r="N69" s="67"/>
    </row>
    <row r="70" spans="1:14" ht="15" customHeight="1" x14ac:dyDescent="0.25">
      <c r="A70" s="66">
        <v>6</v>
      </c>
      <c r="B70" s="50">
        <v>2014</v>
      </c>
      <c r="C70" s="57" t="s">
        <v>63</v>
      </c>
      <c r="D70" s="48">
        <v>0</v>
      </c>
      <c r="E70" s="48">
        <v>95</v>
      </c>
      <c r="F70" s="105">
        <v>0</v>
      </c>
      <c r="G70" s="123">
        <v>0</v>
      </c>
      <c r="H70" s="124"/>
      <c r="I70" s="125"/>
      <c r="J70" s="120"/>
      <c r="K70" s="51">
        <f t="shared" si="4"/>
        <v>95</v>
      </c>
      <c r="L70" s="48"/>
      <c r="M70" s="130">
        <f t="shared" si="5"/>
        <v>0</v>
      </c>
      <c r="N70" s="67"/>
    </row>
    <row r="71" spans="1:14" ht="15" customHeight="1" x14ac:dyDescent="0.25">
      <c r="A71" s="66">
        <v>7</v>
      </c>
      <c r="B71" s="48">
        <v>2025</v>
      </c>
      <c r="C71" s="49" t="s">
        <v>115</v>
      </c>
      <c r="D71" s="48">
        <v>0</v>
      </c>
      <c r="E71" s="48">
        <v>0</v>
      </c>
      <c r="F71" s="105">
        <v>0</v>
      </c>
      <c r="G71" s="123">
        <v>91</v>
      </c>
      <c r="H71" s="124"/>
      <c r="I71" s="126"/>
      <c r="J71" s="108"/>
      <c r="K71" s="51">
        <f t="shared" si="4"/>
        <v>91</v>
      </c>
      <c r="L71" s="50"/>
      <c r="M71" s="130">
        <f t="shared" si="5"/>
        <v>91</v>
      </c>
      <c r="N71" s="63"/>
    </row>
    <row r="72" spans="1:14" ht="15" customHeight="1" x14ac:dyDescent="0.25">
      <c r="A72" s="62">
        <v>7</v>
      </c>
      <c r="B72" s="48">
        <v>2025</v>
      </c>
      <c r="C72" s="49" t="s">
        <v>116</v>
      </c>
      <c r="D72" s="48">
        <v>0</v>
      </c>
      <c r="E72" s="48">
        <v>0</v>
      </c>
      <c r="F72" s="105">
        <v>0</v>
      </c>
      <c r="G72" s="123">
        <v>91</v>
      </c>
      <c r="H72" s="124"/>
      <c r="I72" s="126"/>
      <c r="J72" s="108"/>
      <c r="K72" s="51">
        <f t="shared" si="4"/>
        <v>91</v>
      </c>
      <c r="L72" s="50"/>
      <c r="M72" s="130">
        <f t="shared" si="5"/>
        <v>91</v>
      </c>
      <c r="N72" s="63"/>
    </row>
    <row r="73" spans="1:14" s="10" customFormat="1" ht="13.5" customHeight="1" x14ac:dyDescent="0.25">
      <c r="A73" s="62">
        <v>7</v>
      </c>
      <c r="B73" s="48">
        <v>2012</v>
      </c>
      <c r="C73" s="49" t="s">
        <v>34</v>
      </c>
      <c r="D73" s="48">
        <v>91</v>
      </c>
      <c r="E73" s="48">
        <v>0</v>
      </c>
      <c r="F73" s="105">
        <v>0</v>
      </c>
      <c r="G73" s="123">
        <v>0</v>
      </c>
      <c r="H73" s="124"/>
      <c r="I73" s="125"/>
      <c r="J73" s="120"/>
      <c r="K73" s="51">
        <f t="shared" si="4"/>
        <v>91</v>
      </c>
      <c r="L73" s="48"/>
      <c r="M73" s="130">
        <f t="shared" si="5"/>
        <v>0</v>
      </c>
      <c r="N73" s="67"/>
    </row>
    <row r="74" spans="1:14" s="16" customFormat="1" ht="18" customHeight="1" x14ac:dyDescent="0.25">
      <c r="A74" s="62">
        <v>8</v>
      </c>
      <c r="B74" s="50">
        <v>2018</v>
      </c>
      <c r="C74" s="57" t="s">
        <v>70</v>
      </c>
      <c r="D74" s="48">
        <v>0</v>
      </c>
      <c r="E74" s="48">
        <v>89</v>
      </c>
      <c r="F74" s="105">
        <v>0</v>
      </c>
      <c r="G74" s="123">
        <v>0</v>
      </c>
      <c r="H74" s="124"/>
      <c r="I74" s="125"/>
      <c r="J74" s="120"/>
      <c r="K74" s="51">
        <f t="shared" si="4"/>
        <v>89</v>
      </c>
      <c r="L74" s="48"/>
      <c r="M74" s="130">
        <f t="shared" si="5"/>
        <v>0</v>
      </c>
      <c r="N74" s="67"/>
    </row>
    <row r="75" spans="1:14" s="16" customFormat="1" ht="13.5" customHeight="1" thickBot="1" x14ac:dyDescent="0.3">
      <c r="A75" s="62">
        <v>9</v>
      </c>
      <c r="B75" s="48">
        <v>2020</v>
      </c>
      <c r="C75" s="49" t="s">
        <v>114</v>
      </c>
      <c r="D75" s="48">
        <v>0</v>
      </c>
      <c r="E75" s="48">
        <v>0</v>
      </c>
      <c r="F75" s="105">
        <v>0</v>
      </c>
      <c r="G75" s="127">
        <v>88</v>
      </c>
      <c r="H75" s="128"/>
      <c r="I75" s="129"/>
      <c r="J75" s="108"/>
      <c r="K75" s="51">
        <f t="shared" si="4"/>
        <v>88</v>
      </c>
      <c r="L75" s="50"/>
      <c r="M75" s="130">
        <f t="shared" si="5"/>
        <v>88</v>
      </c>
      <c r="N75" s="63"/>
    </row>
    <row r="76" spans="1:14" ht="15" customHeight="1" x14ac:dyDescent="0.25">
      <c r="A76" s="21"/>
      <c r="B76" s="2"/>
      <c r="C76" s="3"/>
      <c r="D76" s="2"/>
      <c r="E76" s="2"/>
      <c r="F76" s="2"/>
      <c r="G76" s="2"/>
      <c r="H76" s="2"/>
      <c r="I76" s="4"/>
      <c r="J76" s="4"/>
      <c r="K76" s="14"/>
      <c r="L76" s="4"/>
      <c r="M76" s="25"/>
      <c r="N76" s="27"/>
    </row>
    <row r="77" spans="1:14" s="10" customFormat="1" ht="15" customHeight="1" x14ac:dyDescent="0.25">
      <c r="A77" s="22"/>
      <c r="B77" s="19" t="s">
        <v>5</v>
      </c>
      <c r="C77" s="6" t="s">
        <v>4</v>
      </c>
      <c r="D77" s="6">
        <v>5</v>
      </c>
      <c r="E77" s="6">
        <v>6</v>
      </c>
      <c r="F77" s="6">
        <v>3</v>
      </c>
      <c r="G77" s="6">
        <v>5</v>
      </c>
      <c r="H77" s="6"/>
      <c r="I77" s="7"/>
      <c r="J77" s="7"/>
      <c r="K77" s="7"/>
      <c r="L77" s="14" t="s">
        <v>5</v>
      </c>
      <c r="M77" s="26"/>
      <c r="N77" s="23"/>
    </row>
    <row r="78" spans="1:14" ht="15" customHeight="1" x14ac:dyDescent="0.25">
      <c r="A78" s="22"/>
      <c r="B78" s="19"/>
      <c r="C78" s="6"/>
      <c r="D78" s="6"/>
      <c r="E78" s="6"/>
      <c r="F78" s="6"/>
      <c r="G78" s="6"/>
      <c r="H78" s="6"/>
      <c r="I78" s="7"/>
      <c r="J78" s="7"/>
      <c r="K78" s="7"/>
      <c r="L78" s="14"/>
      <c r="M78" s="26"/>
      <c r="N78" s="23"/>
    </row>
    <row r="79" spans="1:14" ht="15" customHeight="1" x14ac:dyDescent="0.25">
      <c r="A79" s="22"/>
      <c r="B79" s="19"/>
      <c r="C79" s="6"/>
      <c r="D79" s="6"/>
      <c r="E79" s="6"/>
      <c r="F79" s="6"/>
      <c r="G79" s="6"/>
      <c r="H79" s="6"/>
      <c r="I79" s="7"/>
      <c r="J79" s="7"/>
      <c r="K79" s="7"/>
      <c r="L79" s="14"/>
      <c r="M79" s="26"/>
      <c r="N79" s="23"/>
    </row>
    <row r="80" spans="1:14" ht="15" customHeight="1" x14ac:dyDescent="0.25">
      <c r="A80" s="22"/>
      <c r="B80" s="19"/>
      <c r="C80" s="6"/>
      <c r="D80" s="6"/>
      <c r="E80" s="6"/>
      <c r="F80" s="6"/>
      <c r="G80" s="6"/>
      <c r="H80" s="6"/>
      <c r="I80" s="7"/>
      <c r="J80" s="7"/>
      <c r="K80" s="7"/>
      <c r="L80" s="14"/>
      <c r="M80" s="26"/>
      <c r="N80" s="23"/>
    </row>
    <row r="81" spans="1:14" ht="15" customHeight="1" x14ac:dyDescent="0.25">
      <c r="A81" s="22"/>
      <c r="B81" s="19"/>
      <c r="C81" s="6"/>
      <c r="D81" s="6"/>
      <c r="E81" s="6"/>
      <c r="F81" s="6"/>
      <c r="G81" s="6"/>
      <c r="H81" s="6"/>
      <c r="I81" s="7"/>
      <c r="J81" s="7"/>
      <c r="K81" s="7"/>
      <c r="L81" s="14"/>
      <c r="M81" s="26"/>
      <c r="N81" s="23"/>
    </row>
    <row r="82" spans="1:14" ht="15" customHeight="1" x14ac:dyDescent="0.25">
      <c r="A82" s="22"/>
      <c r="B82" s="19"/>
      <c r="C82" s="6"/>
      <c r="D82" s="6"/>
      <c r="E82" s="6"/>
      <c r="F82" s="6"/>
      <c r="G82" s="6"/>
      <c r="H82" s="6"/>
      <c r="I82" s="7"/>
      <c r="J82" s="7"/>
      <c r="K82" s="7"/>
      <c r="L82" s="14"/>
      <c r="M82" s="26"/>
      <c r="N82" s="23"/>
    </row>
    <row r="83" spans="1:14" ht="15" customHeight="1" x14ac:dyDescent="0.25">
      <c r="A83" s="22"/>
      <c r="B83" s="19"/>
      <c r="C83" s="6"/>
      <c r="D83" s="6"/>
      <c r="E83" s="6"/>
      <c r="F83" s="6"/>
      <c r="G83" s="6"/>
      <c r="H83" s="6"/>
      <c r="I83" s="7"/>
      <c r="J83" s="7"/>
      <c r="K83" s="7"/>
      <c r="L83" s="14"/>
      <c r="M83" s="26"/>
      <c r="N83" s="23"/>
    </row>
    <row r="84" spans="1:14" ht="15" customHeight="1" x14ac:dyDescent="0.25">
      <c r="A84" s="22"/>
      <c r="B84" s="19"/>
      <c r="C84" s="6"/>
      <c r="D84" s="6"/>
      <c r="E84" s="6"/>
      <c r="F84" s="6"/>
      <c r="G84" s="6"/>
      <c r="H84" s="6"/>
      <c r="I84" s="7"/>
      <c r="J84" s="7"/>
      <c r="K84" s="7"/>
      <c r="L84" s="14"/>
      <c r="M84" s="26"/>
      <c r="N84" s="23"/>
    </row>
    <row r="85" spans="1:14" ht="15" customHeight="1" thickBot="1" x14ac:dyDescent="0.3">
      <c r="A85" s="211" t="s">
        <v>11</v>
      </c>
      <c r="B85" s="212"/>
      <c r="C85" s="188"/>
      <c r="D85" s="188" t="s">
        <v>109</v>
      </c>
      <c r="E85" s="189"/>
      <c r="F85" s="189"/>
      <c r="G85" s="190"/>
      <c r="H85" s="190"/>
      <c r="I85" s="190"/>
      <c r="J85" s="189"/>
      <c r="K85" s="189"/>
      <c r="L85" s="189"/>
      <c r="M85" s="189"/>
      <c r="N85" s="191"/>
    </row>
    <row r="86" spans="1:14" ht="15" customHeight="1" x14ac:dyDescent="0.25">
      <c r="A86" s="60" t="s">
        <v>0</v>
      </c>
      <c r="B86" s="42" t="s">
        <v>1</v>
      </c>
      <c r="C86" s="58" t="s">
        <v>2</v>
      </c>
      <c r="D86" s="43" t="s">
        <v>6</v>
      </c>
      <c r="E86" s="43" t="s">
        <v>7</v>
      </c>
      <c r="F86" s="104" t="s">
        <v>8</v>
      </c>
      <c r="G86" s="112" t="s">
        <v>9</v>
      </c>
      <c r="H86" s="118" t="s">
        <v>10</v>
      </c>
      <c r="I86" s="119" t="s">
        <v>12</v>
      </c>
      <c r="J86" s="107" t="s">
        <v>15</v>
      </c>
      <c r="K86" s="43" t="s">
        <v>3</v>
      </c>
      <c r="L86" s="43" t="s">
        <v>16</v>
      </c>
      <c r="M86" s="54" t="s">
        <v>14</v>
      </c>
      <c r="N86" s="64" t="s">
        <v>19</v>
      </c>
    </row>
    <row r="87" spans="1:14" ht="15" customHeight="1" x14ac:dyDescent="0.25">
      <c r="A87" s="62">
        <v>1</v>
      </c>
      <c r="B87" s="50">
        <v>2052</v>
      </c>
      <c r="C87" s="57" t="s">
        <v>35</v>
      </c>
      <c r="D87" s="48">
        <v>98</v>
      </c>
      <c r="E87" s="48">
        <v>106</v>
      </c>
      <c r="F87" s="105">
        <v>102</v>
      </c>
      <c r="G87" s="123">
        <v>108</v>
      </c>
      <c r="H87" s="48"/>
      <c r="I87" s="115"/>
      <c r="J87" s="108"/>
      <c r="K87" s="51">
        <f t="shared" ref="K87:K102" si="6">SUM(D87:J87)</f>
        <v>414</v>
      </c>
      <c r="L87" s="50"/>
      <c r="M87" s="56">
        <f t="shared" ref="M87:M102" si="7">SUM(G87:I87)</f>
        <v>108</v>
      </c>
      <c r="N87" s="65"/>
    </row>
    <row r="88" spans="1:14" ht="15" customHeight="1" x14ac:dyDescent="0.25">
      <c r="A88" s="66">
        <v>2</v>
      </c>
      <c r="B88" s="48">
        <v>2054</v>
      </c>
      <c r="C88" s="55" t="s">
        <v>33</v>
      </c>
      <c r="D88" s="48">
        <v>104</v>
      </c>
      <c r="E88" s="48">
        <v>93</v>
      </c>
      <c r="F88" s="105">
        <v>108</v>
      </c>
      <c r="G88" s="123">
        <v>88</v>
      </c>
      <c r="H88" s="48"/>
      <c r="I88" s="115"/>
      <c r="J88" s="108"/>
      <c r="K88" s="51">
        <f t="shared" si="6"/>
        <v>393</v>
      </c>
      <c r="L88" s="50"/>
      <c r="M88" s="56">
        <f t="shared" si="7"/>
        <v>88</v>
      </c>
      <c r="N88" s="65"/>
    </row>
    <row r="89" spans="1:14" ht="15" customHeight="1" x14ac:dyDescent="0.25">
      <c r="A89" s="66">
        <v>3</v>
      </c>
      <c r="B89" s="48">
        <v>2077</v>
      </c>
      <c r="C89" s="49" t="s">
        <v>39</v>
      </c>
      <c r="D89" s="48">
        <v>88</v>
      </c>
      <c r="E89" s="48">
        <v>100</v>
      </c>
      <c r="F89" s="105">
        <v>95</v>
      </c>
      <c r="G89" s="123">
        <v>95</v>
      </c>
      <c r="H89" s="48"/>
      <c r="I89" s="115"/>
      <c r="J89" s="120"/>
      <c r="K89" s="51">
        <f t="shared" si="6"/>
        <v>378</v>
      </c>
      <c r="L89" s="48"/>
      <c r="M89" s="56">
        <f t="shared" si="7"/>
        <v>95</v>
      </c>
      <c r="N89" s="63"/>
    </row>
    <row r="90" spans="1:14" ht="15" customHeight="1" x14ac:dyDescent="0.25">
      <c r="A90" s="62">
        <v>4</v>
      </c>
      <c r="B90" s="48">
        <v>2053</v>
      </c>
      <c r="C90" s="49" t="s">
        <v>36</v>
      </c>
      <c r="D90" s="48">
        <v>94</v>
      </c>
      <c r="E90" s="48">
        <v>88</v>
      </c>
      <c r="F90" s="105">
        <v>86</v>
      </c>
      <c r="G90" s="123">
        <v>84</v>
      </c>
      <c r="H90" s="48"/>
      <c r="I90" s="115"/>
      <c r="J90" s="120"/>
      <c r="K90" s="51">
        <f t="shared" si="6"/>
        <v>352</v>
      </c>
      <c r="L90" s="48"/>
      <c r="M90" s="56">
        <f t="shared" si="7"/>
        <v>84</v>
      </c>
      <c r="N90" s="63"/>
    </row>
    <row r="91" spans="1:14" ht="15" customHeight="1" x14ac:dyDescent="0.25">
      <c r="A91" s="66">
        <v>5</v>
      </c>
      <c r="B91" s="48">
        <v>2055</v>
      </c>
      <c r="C91" s="49" t="s">
        <v>32</v>
      </c>
      <c r="D91" s="48">
        <v>91</v>
      </c>
      <c r="E91" s="48">
        <v>90</v>
      </c>
      <c r="F91" s="105">
        <v>88</v>
      </c>
      <c r="G91" s="123">
        <v>0</v>
      </c>
      <c r="H91" s="48"/>
      <c r="I91" s="115"/>
      <c r="J91" s="120"/>
      <c r="K91" s="51">
        <f t="shared" si="6"/>
        <v>269</v>
      </c>
      <c r="L91" s="48"/>
      <c r="M91" s="56">
        <f t="shared" si="7"/>
        <v>0</v>
      </c>
      <c r="N91" s="63"/>
    </row>
    <row r="92" spans="1:14" ht="15" customHeight="1" x14ac:dyDescent="0.25">
      <c r="A92" s="62">
        <v>6</v>
      </c>
      <c r="B92" s="48">
        <v>2060</v>
      </c>
      <c r="C92" s="49" t="s">
        <v>121</v>
      </c>
      <c r="D92" s="48">
        <v>0</v>
      </c>
      <c r="E92" s="48">
        <v>0</v>
      </c>
      <c r="F92" s="105">
        <v>0</v>
      </c>
      <c r="G92" s="123">
        <v>102</v>
      </c>
      <c r="H92" s="48"/>
      <c r="I92" s="116"/>
      <c r="J92" s="108"/>
      <c r="K92" s="51">
        <f t="shared" si="6"/>
        <v>102</v>
      </c>
      <c r="L92" s="50"/>
      <c r="M92" s="56">
        <f t="shared" si="7"/>
        <v>102</v>
      </c>
      <c r="N92" s="63"/>
    </row>
    <row r="93" spans="1:14" ht="15" customHeight="1" x14ac:dyDescent="0.25">
      <c r="A93" s="62">
        <v>7</v>
      </c>
      <c r="B93" s="48">
        <v>2064</v>
      </c>
      <c r="C93" s="49" t="s">
        <v>119</v>
      </c>
      <c r="D93" s="48">
        <v>0</v>
      </c>
      <c r="E93" s="48">
        <v>0</v>
      </c>
      <c r="F93" s="105">
        <v>0</v>
      </c>
      <c r="G93" s="123">
        <v>98</v>
      </c>
      <c r="H93" s="48"/>
      <c r="I93" s="116"/>
      <c r="J93" s="108"/>
      <c r="K93" s="51">
        <f t="shared" si="6"/>
        <v>98</v>
      </c>
      <c r="L93" s="50"/>
      <c r="M93" s="56">
        <f t="shared" si="7"/>
        <v>98</v>
      </c>
      <c r="N93" s="63"/>
    </row>
    <row r="94" spans="1:14" ht="15" customHeight="1" x14ac:dyDescent="0.25">
      <c r="A94" s="66">
        <v>7</v>
      </c>
      <c r="B94" s="48">
        <v>2062</v>
      </c>
      <c r="C94" s="49" t="s">
        <v>92</v>
      </c>
      <c r="D94" s="48">
        <v>0</v>
      </c>
      <c r="E94" s="48">
        <v>0</v>
      </c>
      <c r="F94" s="105">
        <v>98</v>
      </c>
      <c r="G94" s="123">
        <v>0</v>
      </c>
      <c r="H94" s="48"/>
      <c r="I94" s="115"/>
      <c r="J94" s="120"/>
      <c r="K94" s="51">
        <f t="shared" si="6"/>
        <v>98</v>
      </c>
      <c r="L94" s="48"/>
      <c r="M94" s="56">
        <f t="shared" si="7"/>
        <v>0</v>
      </c>
      <c r="N94" s="63"/>
    </row>
    <row r="95" spans="1:14" ht="15" customHeight="1" x14ac:dyDescent="0.25">
      <c r="A95" s="66">
        <v>8</v>
      </c>
      <c r="B95" s="48">
        <v>2057</v>
      </c>
      <c r="C95" s="49" t="s">
        <v>73</v>
      </c>
      <c r="D95" s="48">
        <v>0</v>
      </c>
      <c r="E95" s="48">
        <v>96</v>
      </c>
      <c r="F95" s="105">
        <v>0</v>
      </c>
      <c r="G95" s="123">
        <v>0</v>
      </c>
      <c r="H95" s="48"/>
      <c r="I95" s="115"/>
      <c r="J95" s="120"/>
      <c r="K95" s="51">
        <f t="shared" si="6"/>
        <v>96</v>
      </c>
      <c r="L95" s="48"/>
      <c r="M95" s="56">
        <f t="shared" si="7"/>
        <v>0</v>
      </c>
      <c r="N95" s="63"/>
    </row>
    <row r="96" spans="1:14" ht="15" customHeight="1" x14ac:dyDescent="0.25">
      <c r="A96" s="66">
        <v>9</v>
      </c>
      <c r="B96" s="48">
        <v>2069</v>
      </c>
      <c r="C96" s="49" t="s">
        <v>120</v>
      </c>
      <c r="D96" s="48">
        <v>0</v>
      </c>
      <c r="E96" s="48">
        <v>0</v>
      </c>
      <c r="F96" s="105">
        <v>0</v>
      </c>
      <c r="G96" s="123">
        <v>92</v>
      </c>
      <c r="H96" s="48"/>
      <c r="I96" s="116"/>
      <c r="J96" s="108"/>
      <c r="K96" s="51">
        <f t="shared" si="6"/>
        <v>92</v>
      </c>
      <c r="L96" s="50"/>
      <c r="M96" s="56">
        <f t="shared" si="7"/>
        <v>92</v>
      </c>
      <c r="N96" s="63"/>
    </row>
    <row r="97" spans="1:14" ht="15" customHeight="1" x14ac:dyDescent="0.25">
      <c r="A97" s="66">
        <v>9</v>
      </c>
      <c r="B97" s="48">
        <v>2080</v>
      </c>
      <c r="C97" s="49" t="s">
        <v>93</v>
      </c>
      <c r="D97" s="48">
        <v>0</v>
      </c>
      <c r="E97" s="48">
        <v>0</v>
      </c>
      <c r="F97" s="105">
        <v>92</v>
      </c>
      <c r="G97" s="123">
        <v>0</v>
      </c>
      <c r="H97" s="48"/>
      <c r="I97" s="115"/>
      <c r="J97" s="120"/>
      <c r="K97" s="51">
        <f t="shared" si="6"/>
        <v>92</v>
      </c>
      <c r="L97" s="48"/>
      <c r="M97" s="56">
        <f t="shared" si="7"/>
        <v>0</v>
      </c>
      <c r="N97" s="63"/>
    </row>
    <row r="98" spans="1:14" ht="15" customHeight="1" x14ac:dyDescent="0.25">
      <c r="A98" s="66">
        <v>10</v>
      </c>
      <c r="B98" s="48">
        <v>2090</v>
      </c>
      <c r="C98" s="49" t="s">
        <v>117</v>
      </c>
      <c r="D98" s="48">
        <v>0</v>
      </c>
      <c r="E98" s="48">
        <v>0</v>
      </c>
      <c r="F98" s="105">
        <v>0</v>
      </c>
      <c r="G98" s="123">
        <v>90</v>
      </c>
      <c r="H98" s="48"/>
      <c r="I98" s="116"/>
      <c r="J98" s="108"/>
      <c r="K98" s="51">
        <f t="shared" si="6"/>
        <v>90</v>
      </c>
      <c r="L98" s="50"/>
      <c r="M98" s="56">
        <f t="shared" si="7"/>
        <v>90</v>
      </c>
      <c r="N98" s="63"/>
    </row>
    <row r="99" spans="1:14" s="10" customFormat="1" ht="15" customHeight="1" x14ac:dyDescent="0.25">
      <c r="A99" s="62">
        <v>10</v>
      </c>
      <c r="B99" s="48">
        <v>2059</v>
      </c>
      <c r="C99" s="49" t="s">
        <v>94</v>
      </c>
      <c r="D99" s="48">
        <v>0</v>
      </c>
      <c r="E99" s="48">
        <v>0</v>
      </c>
      <c r="F99" s="105">
        <v>90</v>
      </c>
      <c r="G99" s="123">
        <v>0</v>
      </c>
      <c r="H99" s="48"/>
      <c r="I99" s="115"/>
      <c r="J99" s="120"/>
      <c r="K99" s="51">
        <f t="shared" si="6"/>
        <v>90</v>
      </c>
      <c r="L99" s="48"/>
      <c r="M99" s="56">
        <f t="shared" si="7"/>
        <v>0</v>
      </c>
      <c r="N99" s="63"/>
    </row>
    <row r="100" spans="1:14" s="13" customFormat="1" ht="15" customHeight="1" x14ac:dyDescent="0.25">
      <c r="A100" s="66">
        <v>11</v>
      </c>
      <c r="B100" s="48">
        <v>2061</v>
      </c>
      <c r="C100" s="49" t="s">
        <v>118</v>
      </c>
      <c r="D100" s="48">
        <v>0</v>
      </c>
      <c r="E100" s="48">
        <v>0</v>
      </c>
      <c r="F100" s="105">
        <v>0</v>
      </c>
      <c r="G100" s="123">
        <v>86</v>
      </c>
      <c r="H100" s="48"/>
      <c r="I100" s="116"/>
      <c r="J100" s="108"/>
      <c r="K100" s="51">
        <f t="shared" si="6"/>
        <v>86</v>
      </c>
      <c r="L100" s="50"/>
      <c r="M100" s="56">
        <f t="shared" si="7"/>
        <v>86</v>
      </c>
      <c r="N100" s="63"/>
    </row>
    <row r="101" spans="1:14" s="32" customFormat="1" ht="15" customHeight="1" x14ac:dyDescent="0.25">
      <c r="A101" s="66">
        <v>11</v>
      </c>
      <c r="B101" s="48">
        <v>2058</v>
      </c>
      <c r="C101" s="49" t="s">
        <v>68</v>
      </c>
      <c r="D101" s="48">
        <v>0</v>
      </c>
      <c r="E101" s="48">
        <v>86</v>
      </c>
      <c r="F101" s="105">
        <v>0</v>
      </c>
      <c r="G101" s="123">
        <v>0</v>
      </c>
      <c r="H101" s="48"/>
      <c r="I101" s="115"/>
      <c r="J101" s="120"/>
      <c r="K101" s="51">
        <f t="shared" si="6"/>
        <v>86</v>
      </c>
      <c r="L101" s="48"/>
      <c r="M101" s="56">
        <f t="shared" si="7"/>
        <v>0</v>
      </c>
      <c r="N101" s="63"/>
    </row>
    <row r="102" spans="1:14" s="12" customFormat="1" ht="15" customHeight="1" thickBot="1" x14ac:dyDescent="0.3">
      <c r="A102" s="62">
        <v>12</v>
      </c>
      <c r="B102" s="48">
        <v>2078</v>
      </c>
      <c r="C102" s="49" t="s">
        <v>96</v>
      </c>
      <c r="D102" s="48">
        <v>0</v>
      </c>
      <c r="E102" s="48">
        <v>0</v>
      </c>
      <c r="F102" s="105">
        <v>30</v>
      </c>
      <c r="G102" s="127">
        <v>0</v>
      </c>
      <c r="H102" s="117"/>
      <c r="I102" s="135"/>
      <c r="J102" s="120"/>
      <c r="K102" s="51">
        <f t="shared" si="6"/>
        <v>30</v>
      </c>
      <c r="L102" s="48"/>
      <c r="M102" s="56">
        <f t="shared" si="7"/>
        <v>0</v>
      </c>
      <c r="N102" s="63"/>
    </row>
    <row r="103" spans="1:14" ht="18" customHeight="1" x14ac:dyDescent="0.25">
      <c r="A103" s="34"/>
      <c r="B103" s="2"/>
      <c r="C103" s="3"/>
      <c r="D103" s="2"/>
      <c r="E103" s="2"/>
      <c r="F103" s="2"/>
      <c r="G103" s="2"/>
      <c r="H103" s="2"/>
      <c r="I103" s="2"/>
      <c r="J103" s="2"/>
      <c r="K103" s="14"/>
      <c r="L103" s="2"/>
      <c r="M103" s="18"/>
      <c r="N103" s="27"/>
    </row>
    <row r="104" spans="1:14" ht="18" customHeight="1" x14ac:dyDescent="0.25">
      <c r="A104" s="24"/>
      <c r="B104" s="2"/>
      <c r="C104" s="7" t="s">
        <v>4</v>
      </c>
      <c r="D104" s="17">
        <v>5</v>
      </c>
      <c r="E104" s="17">
        <v>7</v>
      </c>
      <c r="F104" s="17">
        <v>9</v>
      </c>
      <c r="G104" s="17">
        <v>9</v>
      </c>
      <c r="H104" s="17"/>
      <c r="I104" s="17"/>
      <c r="J104" s="17"/>
      <c r="K104" s="17"/>
      <c r="L104" s="1" t="s">
        <v>5</v>
      </c>
      <c r="N104" s="20"/>
    </row>
    <row r="105" spans="1:14" ht="15" customHeight="1" x14ac:dyDescent="0.25">
      <c r="A105" s="24"/>
      <c r="B105" s="2"/>
      <c r="C105" s="7"/>
      <c r="D105" s="17"/>
      <c r="E105" s="17"/>
      <c r="F105" s="17"/>
      <c r="G105" s="17"/>
      <c r="H105" s="17"/>
      <c r="I105" s="17"/>
      <c r="J105" s="17"/>
      <c r="K105" s="17"/>
      <c r="N105" s="20"/>
    </row>
    <row r="106" spans="1:14" s="10" customFormat="1" ht="15" customHeight="1" x14ac:dyDescent="0.25">
      <c r="A106" s="24"/>
      <c r="B106" s="2"/>
      <c r="C106" s="7"/>
      <c r="D106" s="17"/>
      <c r="E106" s="17"/>
      <c r="F106" s="17"/>
      <c r="G106" s="17"/>
      <c r="H106" s="17"/>
      <c r="I106" s="17"/>
      <c r="J106" s="17"/>
      <c r="K106" s="17"/>
      <c r="L106" s="1"/>
      <c r="M106" s="15"/>
      <c r="N106" s="20"/>
    </row>
    <row r="107" spans="1:14" ht="15" customHeight="1" x14ac:dyDescent="0.25">
      <c r="A107" s="209" t="s">
        <v>11</v>
      </c>
      <c r="B107" s="210"/>
      <c r="C107" s="192"/>
      <c r="D107" s="192" t="s">
        <v>110</v>
      </c>
      <c r="E107" s="193"/>
      <c r="F107" s="193"/>
      <c r="G107" s="193"/>
      <c r="H107" s="193"/>
      <c r="I107" s="193"/>
      <c r="J107" s="193"/>
      <c r="K107" s="193"/>
      <c r="L107" s="193"/>
      <c r="M107" s="193"/>
      <c r="N107" s="194"/>
    </row>
    <row r="108" spans="1:14" ht="15" customHeight="1" x14ac:dyDescent="0.25">
      <c r="A108" s="60" t="s">
        <v>0</v>
      </c>
      <c r="B108" s="42" t="s">
        <v>1</v>
      </c>
      <c r="C108" s="42" t="s">
        <v>2</v>
      </c>
      <c r="D108" s="43" t="s">
        <v>6</v>
      </c>
      <c r="E108" s="43" t="s">
        <v>7</v>
      </c>
      <c r="F108" s="43" t="s">
        <v>8</v>
      </c>
      <c r="G108" s="43" t="s">
        <v>9</v>
      </c>
      <c r="H108" s="43" t="s">
        <v>10</v>
      </c>
      <c r="I108" s="43" t="s">
        <v>12</v>
      </c>
      <c r="J108" s="43" t="s">
        <v>15</v>
      </c>
      <c r="K108" s="43" t="s">
        <v>3</v>
      </c>
      <c r="L108" s="43" t="s">
        <v>16</v>
      </c>
      <c r="M108" s="54" t="s">
        <v>14</v>
      </c>
      <c r="N108" s="64" t="s">
        <v>19</v>
      </c>
    </row>
    <row r="109" spans="1:14" ht="15" customHeight="1" x14ac:dyDescent="0.25">
      <c r="A109" s="62">
        <v>1</v>
      </c>
      <c r="B109" s="48">
        <v>1003</v>
      </c>
      <c r="C109" s="49" t="s">
        <v>38</v>
      </c>
      <c r="D109" s="48">
        <v>100</v>
      </c>
      <c r="E109" s="48">
        <v>100</v>
      </c>
      <c r="F109" s="48"/>
      <c r="G109" s="48"/>
      <c r="H109" s="48"/>
      <c r="I109" s="48"/>
      <c r="J109" s="48"/>
      <c r="K109" s="51">
        <f>SUM(D109:J109)</f>
        <v>200</v>
      </c>
      <c r="L109" s="48"/>
      <c r="M109" s="50"/>
      <c r="N109" s="68"/>
    </row>
    <row r="110" spans="1:14" x14ac:dyDescent="0.25">
      <c r="A110" s="21"/>
      <c r="B110" s="2"/>
      <c r="C110" s="3"/>
      <c r="D110" s="2"/>
      <c r="E110" s="2"/>
      <c r="F110" s="2"/>
      <c r="G110" s="2"/>
      <c r="H110" s="2"/>
      <c r="I110" s="2"/>
      <c r="J110" s="2"/>
      <c r="K110" s="14"/>
      <c r="L110" s="2"/>
      <c r="M110" s="4"/>
      <c r="N110" s="33"/>
    </row>
    <row r="111" spans="1:14" ht="18.75" x14ac:dyDescent="0.25">
      <c r="A111" s="24"/>
      <c r="B111" s="2"/>
      <c r="C111" s="7" t="s">
        <v>4</v>
      </c>
      <c r="D111" s="17">
        <v>1</v>
      </c>
      <c r="E111" s="17">
        <v>1</v>
      </c>
      <c r="F111" s="17">
        <v>0</v>
      </c>
      <c r="G111" s="17">
        <v>0</v>
      </c>
      <c r="H111" s="17"/>
      <c r="I111" s="17"/>
      <c r="J111" s="17"/>
      <c r="K111" s="17"/>
      <c r="L111" s="1" t="s">
        <v>5</v>
      </c>
      <c r="N111" s="20"/>
    </row>
    <row r="112" spans="1:14" s="12" customFormat="1" ht="18.75" x14ac:dyDescent="0.25">
      <c r="A112" s="24"/>
      <c r="B112" s="2"/>
      <c r="C112" s="7"/>
      <c r="D112" s="17"/>
      <c r="E112" s="17"/>
      <c r="F112" s="17"/>
      <c r="G112" s="17"/>
      <c r="H112" s="17"/>
      <c r="I112" s="17"/>
      <c r="J112" s="17"/>
      <c r="K112" s="17"/>
      <c r="L112" s="1"/>
      <c r="M112" s="15"/>
      <c r="N112" s="20"/>
    </row>
    <row r="113" spans="1:14" s="12" customFormat="1" ht="18.75" x14ac:dyDescent="0.25">
      <c r="A113" s="24"/>
      <c r="B113" s="2"/>
      <c r="C113" s="7"/>
      <c r="D113" s="17"/>
      <c r="E113" s="17"/>
      <c r="F113" s="17"/>
      <c r="G113" s="17"/>
      <c r="H113" s="17"/>
      <c r="I113" s="17"/>
      <c r="J113" s="17"/>
      <c r="K113" s="17"/>
      <c r="L113" s="1"/>
      <c r="M113" s="15"/>
      <c r="N113" s="20"/>
    </row>
    <row r="114" spans="1:14" s="12" customFormat="1" ht="21" thickBot="1" x14ac:dyDescent="0.3">
      <c r="A114" s="185" t="s">
        <v>11</v>
      </c>
      <c r="B114" s="186"/>
      <c r="C114" s="187"/>
      <c r="D114" s="187" t="s">
        <v>111</v>
      </c>
      <c r="E114" s="195"/>
      <c r="F114" s="195"/>
      <c r="G114" s="196"/>
      <c r="H114" s="196"/>
      <c r="I114" s="196"/>
      <c r="J114" s="195"/>
      <c r="K114" s="195"/>
      <c r="L114" s="195"/>
      <c r="M114" s="195"/>
      <c r="N114" s="197"/>
    </row>
    <row r="115" spans="1:14" s="13" customFormat="1" ht="15" customHeight="1" x14ac:dyDescent="0.25">
      <c r="A115" s="60" t="s">
        <v>0</v>
      </c>
      <c r="B115" s="42" t="s">
        <v>1</v>
      </c>
      <c r="C115" s="42" t="s">
        <v>2</v>
      </c>
      <c r="D115" s="96" t="s">
        <v>6</v>
      </c>
      <c r="E115" s="96" t="s">
        <v>7</v>
      </c>
      <c r="F115" s="121" t="s">
        <v>8</v>
      </c>
      <c r="G115" s="112" t="s">
        <v>9</v>
      </c>
      <c r="H115" s="118" t="s">
        <v>10</v>
      </c>
      <c r="I115" s="119" t="s">
        <v>12</v>
      </c>
      <c r="J115" s="122" t="s">
        <v>15</v>
      </c>
      <c r="K115" s="96" t="s">
        <v>3</v>
      </c>
      <c r="L115" s="96" t="s">
        <v>16</v>
      </c>
      <c r="M115" s="97" t="s">
        <v>14</v>
      </c>
      <c r="N115" s="98" t="s">
        <v>19</v>
      </c>
    </row>
    <row r="116" spans="1:14" s="12" customFormat="1" x14ac:dyDescent="0.25">
      <c r="A116" s="62">
        <v>1</v>
      </c>
      <c r="B116" s="48">
        <v>1050</v>
      </c>
      <c r="C116" s="49" t="s">
        <v>28</v>
      </c>
      <c r="D116" s="48">
        <v>105</v>
      </c>
      <c r="E116" s="48">
        <v>88</v>
      </c>
      <c r="F116" s="105">
        <v>94</v>
      </c>
      <c r="G116" s="123">
        <v>87</v>
      </c>
      <c r="H116" s="124"/>
      <c r="I116" s="125"/>
      <c r="J116" s="120"/>
      <c r="K116" s="48">
        <f t="shared" ref="K116:K131" si="8">SUM(D116:J116)</f>
        <v>374</v>
      </c>
      <c r="L116" s="48"/>
      <c r="M116" s="59">
        <f t="shared" ref="M116:M131" si="9">SUM(G116:I116)</f>
        <v>87</v>
      </c>
      <c r="N116" s="69"/>
    </row>
    <row r="117" spans="1:14" s="12" customFormat="1" x14ac:dyDescent="0.25">
      <c r="A117" s="62">
        <v>2</v>
      </c>
      <c r="B117" s="48">
        <v>1053</v>
      </c>
      <c r="C117" s="49" t="s">
        <v>41</v>
      </c>
      <c r="D117" s="48">
        <v>30</v>
      </c>
      <c r="E117" s="48">
        <v>96</v>
      </c>
      <c r="F117" s="105">
        <v>98</v>
      </c>
      <c r="G117" s="123">
        <v>101</v>
      </c>
      <c r="H117" s="124"/>
      <c r="I117" s="125"/>
      <c r="J117" s="108"/>
      <c r="K117" s="48">
        <f t="shared" si="8"/>
        <v>325</v>
      </c>
      <c r="L117" s="50"/>
      <c r="M117" s="59">
        <f t="shared" si="9"/>
        <v>101</v>
      </c>
      <c r="N117" s="70"/>
    </row>
    <row r="118" spans="1:14" s="12" customFormat="1" x14ac:dyDescent="0.25">
      <c r="A118" s="62">
        <v>3</v>
      </c>
      <c r="B118" s="48">
        <v>1092</v>
      </c>
      <c r="C118" s="49" t="s">
        <v>31</v>
      </c>
      <c r="D118" s="48">
        <v>99</v>
      </c>
      <c r="E118" s="48">
        <v>90</v>
      </c>
      <c r="F118" s="105">
        <v>0</v>
      </c>
      <c r="G118" s="123">
        <v>94</v>
      </c>
      <c r="H118" s="124"/>
      <c r="I118" s="125"/>
      <c r="J118" s="108"/>
      <c r="K118" s="48">
        <f t="shared" si="8"/>
        <v>283</v>
      </c>
      <c r="L118" s="50"/>
      <c r="M118" s="59">
        <f t="shared" si="9"/>
        <v>94</v>
      </c>
      <c r="N118" s="70"/>
    </row>
    <row r="119" spans="1:14" s="12" customFormat="1" x14ac:dyDescent="0.25">
      <c r="A119" s="62">
        <v>4</v>
      </c>
      <c r="B119" s="48">
        <v>1069</v>
      </c>
      <c r="C119" s="49" t="s">
        <v>42</v>
      </c>
      <c r="D119" s="48">
        <v>30</v>
      </c>
      <c r="E119" s="48">
        <v>100</v>
      </c>
      <c r="F119" s="105">
        <v>104</v>
      </c>
      <c r="G119" s="123">
        <v>0</v>
      </c>
      <c r="H119" s="124"/>
      <c r="I119" s="125"/>
      <c r="J119" s="108"/>
      <c r="K119" s="48">
        <f t="shared" si="8"/>
        <v>234</v>
      </c>
      <c r="L119" s="50"/>
      <c r="M119" s="59">
        <f t="shared" si="9"/>
        <v>0</v>
      </c>
      <c r="N119" s="70"/>
    </row>
    <row r="120" spans="1:14" ht="18" customHeight="1" x14ac:dyDescent="0.25">
      <c r="A120" s="62">
        <v>5</v>
      </c>
      <c r="B120" s="48">
        <v>1061</v>
      </c>
      <c r="C120" s="49" t="s">
        <v>72</v>
      </c>
      <c r="D120" s="48">
        <v>0</v>
      </c>
      <c r="E120" s="48">
        <v>86</v>
      </c>
      <c r="F120" s="105">
        <v>0</v>
      </c>
      <c r="G120" s="123">
        <v>85</v>
      </c>
      <c r="H120" s="124"/>
      <c r="I120" s="125"/>
      <c r="J120" s="108"/>
      <c r="K120" s="48">
        <f t="shared" si="8"/>
        <v>171</v>
      </c>
      <c r="L120" s="50"/>
      <c r="M120" s="59">
        <f t="shared" si="9"/>
        <v>85</v>
      </c>
      <c r="N120" s="70"/>
    </row>
    <row r="121" spans="1:14" s="11" customFormat="1" ht="13.5" customHeight="1" x14ac:dyDescent="0.25">
      <c r="A121" s="62">
        <v>6</v>
      </c>
      <c r="B121" s="48">
        <v>1056</v>
      </c>
      <c r="C121" s="49" t="s">
        <v>66</v>
      </c>
      <c r="D121" s="48">
        <v>0</v>
      </c>
      <c r="E121" s="48">
        <v>106</v>
      </c>
      <c r="F121" s="105">
        <v>30</v>
      </c>
      <c r="G121" s="123">
        <v>0</v>
      </c>
      <c r="H121" s="124"/>
      <c r="I121" s="125"/>
      <c r="J121" s="108"/>
      <c r="K121" s="48">
        <f t="shared" si="8"/>
        <v>136</v>
      </c>
      <c r="L121" s="50"/>
      <c r="M121" s="59">
        <f t="shared" si="9"/>
        <v>0</v>
      </c>
      <c r="N121" s="70"/>
    </row>
    <row r="122" spans="1:14" ht="15" customHeight="1" x14ac:dyDescent="0.25">
      <c r="A122" s="62">
        <v>7</v>
      </c>
      <c r="B122" s="48">
        <v>1057</v>
      </c>
      <c r="C122" s="49" t="s">
        <v>64</v>
      </c>
      <c r="D122" s="48">
        <v>0</v>
      </c>
      <c r="E122" s="48">
        <v>0</v>
      </c>
      <c r="F122" s="105">
        <v>0</v>
      </c>
      <c r="G122" s="123">
        <v>107</v>
      </c>
      <c r="H122" s="124"/>
      <c r="I122" s="126"/>
      <c r="J122" s="108"/>
      <c r="K122" s="51">
        <f t="shared" si="8"/>
        <v>107</v>
      </c>
      <c r="L122" s="50"/>
      <c r="M122" s="59">
        <f t="shared" si="9"/>
        <v>107</v>
      </c>
      <c r="N122" s="63"/>
    </row>
    <row r="123" spans="1:14" s="10" customFormat="1" ht="15" customHeight="1" x14ac:dyDescent="0.25">
      <c r="A123" s="62">
        <v>8</v>
      </c>
      <c r="B123" s="48">
        <v>1064</v>
      </c>
      <c r="C123" s="49" t="s">
        <v>129</v>
      </c>
      <c r="D123" s="48">
        <v>0</v>
      </c>
      <c r="E123" s="48">
        <v>0</v>
      </c>
      <c r="F123" s="105">
        <v>0</v>
      </c>
      <c r="G123" s="123">
        <v>97</v>
      </c>
      <c r="H123" s="124"/>
      <c r="I123" s="126"/>
      <c r="J123" s="108"/>
      <c r="K123" s="51">
        <f t="shared" si="8"/>
        <v>97</v>
      </c>
      <c r="L123" s="50"/>
      <c r="M123" s="59">
        <f t="shared" si="9"/>
        <v>97</v>
      </c>
      <c r="N123" s="63"/>
    </row>
    <row r="124" spans="1:14" ht="15" customHeight="1" x14ac:dyDescent="0.25">
      <c r="A124" s="62">
        <v>9</v>
      </c>
      <c r="B124" s="48">
        <v>1096</v>
      </c>
      <c r="C124" s="49" t="s">
        <v>37</v>
      </c>
      <c r="D124" s="48">
        <v>95</v>
      </c>
      <c r="E124" s="48">
        <v>0</v>
      </c>
      <c r="F124" s="105">
        <v>0</v>
      </c>
      <c r="G124" s="123">
        <v>0</v>
      </c>
      <c r="H124" s="124"/>
      <c r="I124" s="125"/>
      <c r="J124" s="108"/>
      <c r="K124" s="48">
        <f t="shared" si="8"/>
        <v>95</v>
      </c>
      <c r="L124" s="50"/>
      <c r="M124" s="59">
        <f t="shared" si="9"/>
        <v>0</v>
      </c>
      <c r="N124" s="70"/>
    </row>
    <row r="125" spans="1:14" ht="15" customHeight="1" x14ac:dyDescent="0.25">
      <c r="A125" s="62">
        <v>10</v>
      </c>
      <c r="B125" s="48">
        <v>1091</v>
      </c>
      <c r="C125" s="49" t="s">
        <v>69</v>
      </c>
      <c r="D125" s="48">
        <v>0</v>
      </c>
      <c r="E125" s="48">
        <v>93</v>
      </c>
      <c r="F125" s="105">
        <v>0</v>
      </c>
      <c r="G125" s="123">
        <v>0</v>
      </c>
      <c r="H125" s="124"/>
      <c r="I125" s="125"/>
      <c r="J125" s="108"/>
      <c r="K125" s="48">
        <f t="shared" si="8"/>
        <v>93</v>
      </c>
      <c r="L125" s="50"/>
      <c r="M125" s="59">
        <f t="shared" si="9"/>
        <v>0</v>
      </c>
      <c r="N125" s="70"/>
    </row>
    <row r="126" spans="1:14" ht="15" customHeight="1" x14ac:dyDescent="0.25">
      <c r="A126" s="62">
        <v>11</v>
      </c>
      <c r="B126" s="48">
        <v>1055</v>
      </c>
      <c r="C126" s="49" t="s">
        <v>40</v>
      </c>
      <c r="D126" s="48">
        <v>92</v>
      </c>
      <c r="E126" s="48">
        <v>0</v>
      </c>
      <c r="F126" s="105">
        <v>0</v>
      </c>
      <c r="G126" s="123">
        <v>0</v>
      </c>
      <c r="H126" s="124"/>
      <c r="I126" s="125"/>
      <c r="J126" s="108"/>
      <c r="K126" s="48">
        <f t="shared" si="8"/>
        <v>92</v>
      </c>
      <c r="L126" s="50"/>
      <c r="M126" s="59">
        <f t="shared" si="9"/>
        <v>0</v>
      </c>
      <c r="N126" s="70"/>
    </row>
    <row r="127" spans="1:14" ht="15" customHeight="1" x14ac:dyDescent="0.25">
      <c r="A127" s="62">
        <v>12</v>
      </c>
      <c r="B127" s="48">
        <v>1063</v>
      </c>
      <c r="C127" s="49" t="s">
        <v>128</v>
      </c>
      <c r="D127" s="48">
        <v>0</v>
      </c>
      <c r="E127" s="48">
        <v>0</v>
      </c>
      <c r="F127" s="105">
        <v>0</v>
      </c>
      <c r="G127" s="123">
        <v>91</v>
      </c>
      <c r="H127" s="124"/>
      <c r="I127" s="126"/>
      <c r="J127" s="108"/>
      <c r="K127" s="51">
        <f t="shared" si="8"/>
        <v>91</v>
      </c>
      <c r="L127" s="50"/>
      <c r="M127" s="59">
        <f t="shared" si="9"/>
        <v>91</v>
      </c>
      <c r="N127" s="63"/>
    </row>
    <row r="128" spans="1:14" s="12" customFormat="1" ht="15" customHeight="1" x14ac:dyDescent="0.25">
      <c r="A128" s="62">
        <v>13</v>
      </c>
      <c r="B128" s="48">
        <v>1070</v>
      </c>
      <c r="C128" s="49" t="s">
        <v>127</v>
      </c>
      <c r="D128" s="48">
        <v>0</v>
      </c>
      <c r="E128" s="48">
        <v>0</v>
      </c>
      <c r="F128" s="105">
        <v>0</v>
      </c>
      <c r="G128" s="123">
        <v>89</v>
      </c>
      <c r="H128" s="124"/>
      <c r="I128" s="126"/>
      <c r="J128" s="108"/>
      <c r="K128" s="51">
        <f t="shared" si="8"/>
        <v>89</v>
      </c>
      <c r="L128" s="50"/>
      <c r="M128" s="59">
        <f t="shared" si="9"/>
        <v>89</v>
      </c>
      <c r="N128" s="63"/>
    </row>
    <row r="129" spans="1:14" ht="18" customHeight="1" x14ac:dyDescent="0.25">
      <c r="A129" s="62">
        <v>13</v>
      </c>
      <c r="B129" s="48">
        <v>1070</v>
      </c>
      <c r="C129" s="49" t="s">
        <v>126</v>
      </c>
      <c r="D129" s="48">
        <v>0</v>
      </c>
      <c r="E129" s="48">
        <v>0</v>
      </c>
      <c r="F129" s="105">
        <v>0</v>
      </c>
      <c r="G129" s="123">
        <v>89</v>
      </c>
      <c r="H129" s="124"/>
      <c r="I129" s="126"/>
      <c r="J129" s="108"/>
      <c r="K129" s="51">
        <f t="shared" si="8"/>
        <v>89</v>
      </c>
      <c r="L129" s="50"/>
      <c r="M129" s="59">
        <f t="shared" si="9"/>
        <v>89</v>
      </c>
      <c r="N129" s="63"/>
    </row>
    <row r="130" spans="1:14" s="31" customFormat="1" x14ac:dyDescent="0.25">
      <c r="A130" s="62">
        <v>14</v>
      </c>
      <c r="B130" s="48">
        <v>1061</v>
      </c>
      <c r="C130" s="49" t="s">
        <v>71</v>
      </c>
      <c r="D130" s="48">
        <v>0</v>
      </c>
      <c r="E130" s="48">
        <v>86</v>
      </c>
      <c r="F130" s="105">
        <v>0</v>
      </c>
      <c r="G130" s="123">
        <v>0</v>
      </c>
      <c r="H130" s="124"/>
      <c r="I130" s="125"/>
      <c r="J130" s="108"/>
      <c r="K130" s="48">
        <f t="shared" si="8"/>
        <v>86</v>
      </c>
      <c r="L130" s="50"/>
      <c r="M130" s="59">
        <f t="shared" si="9"/>
        <v>0</v>
      </c>
      <c r="N130" s="70"/>
    </row>
    <row r="131" spans="1:14" ht="15.75" thickBot="1" x14ac:dyDescent="0.3">
      <c r="A131" s="99">
        <v>15</v>
      </c>
      <c r="B131" s="87">
        <v>1060</v>
      </c>
      <c r="C131" s="100" t="s">
        <v>95</v>
      </c>
      <c r="D131" s="87">
        <v>0</v>
      </c>
      <c r="E131" s="87">
        <v>0</v>
      </c>
      <c r="F131" s="106">
        <v>30</v>
      </c>
      <c r="G131" s="131">
        <v>0</v>
      </c>
      <c r="H131" s="132"/>
      <c r="I131" s="141"/>
      <c r="J131" s="109"/>
      <c r="K131" s="87">
        <f t="shared" si="8"/>
        <v>30</v>
      </c>
      <c r="L131" s="101"/>
      <c r="M131" s="142">
        <f t="shared" si="9"/>
        <v>0</v>
      </c>
      <c r="N131" s="139"/>
    </row>
    <row r="132" spans="1:14" x14ac:dyDescent="0.25">
      <c r="A132" s="21"/>
      <c r="B132" s="2"/>
      <c r="C132" s="3"/>
      <c r="D132" s="2"/>
      <c r="E132" s="2"/>
      <c r="F132" s="2"/>
      <c r="G132" s="2"/>
      <c r="H132" s="2"/>
      <c r="I132" s="2"/>
      <c r="J132" s="4"/>
      <c r="K132" s="2"/>
      <c r="L132" s="4"/>
      <c r="M132" s="18"/>
      <c r="N132" s="41"/>
    </row>
    <row r="133" spans="1:14" ht="18.75" x14ac:dyDescent="0.25">
      <c r="A133" s="24"/>
      <c r="B133" s="2"/>
      <c r="C133" s="7" t="s">
        <v>4</v>
      </c>
      <c r="D133" s="17">
        <v>6</v>
      </c>
      <c r="E133" s="17">
        <v>7</v>
      </c>
      <c r="F133" s="17">
        <v>5</v>
      </c>
      <c r="G133" s="17">
        <v>8</v>
      </c>
      <c r="H133" s="17" t="s">
        <v>5</v>
      </c>
      <c r="I133" s="17" t="s">
        <v>5</v>
      </c>
      <c r="J133" s="17" t="s">
        <v>5</v>
      </c>
      <c r="K133" s="14"/>
      <c r="L133" s="2"/>
      <c r="M133" s="4"/>
      <c r="N133" s="33"/>
    </row>
    <row r="134" spans="1:14" ht="18.75" x14ac:dyDescent="0.25">
      <c r="A134" s="24"/>
      <c r="B134" s="2"/>
      <c r="C134" s="7"/>
      <c r="D134" s="17"/>
      <c r="E134" s="17"/>
      <c r="F134" s="17"/>
      <c r="G134" s="17"/>
      <c r="H134" s="17"/>
      <c r="I134" s="17"/>
      <c r="J134" s="17"/>
      <c r="K134" s="17"/>
      <c r="L134" s="1" t="s">
        <v>5</v>
      </c>
      <c r="N134" s="20"/>
    </row>
    <row r="135" spans="1:14" ht="21" thickBot="1" x14ac:dyDescent="0.3">
      <c r="A135" s="198" t="s">
        <v>11</v>
      </c>
      <c r="B135" s="199"/>
      <c r="C135" s="177"/>
      <c r="D135" s="177" t="s">
        <v>112</v>
      </c>
      <c r="E135" s="178"/>
      <c r="F135" s="178"/>
      <c r="G135" s="179"/>
      <c r="H135" s="179"/>
      <c r="I135" s="179"/>
      <c r="J135" s="178"/>
      <c r="K135" s="178"/>
      <c r="L135" s="178"/>
      <c r="M135" s="178"/>
      <c r="N135" s="180"/>
    </row>
    <row r="136" spans="1:14" s="13" customFormat="1" ht="15" customHeight="1" x14ac:dyDescent="0.25">
      <c r="A136" s="60" t="s">
        <v>0</v>
      </c>
      <c r="B136" s="42" t="s">
        <v>1</v>
      </c>
      <c r="C136" s="42" t="s">
        <v>2</v>
      </c>
      <c r="D136" s="96" t="s">
        <v>6</v>
      </c>
      <c r="E136" s="96" t="s">
        <v>7</v>
      </c>
      <c r="F136" s="121" t="s">
        <v>8</v>
      </c>
      <c r="G136" s="112" t="s">
        <v>9</v>
      </c>
      <c r="H136" s="118" t="s">
        <v>10</v>
      </c>
      <c r="I136" s="119" t="s">
        <v>12</v>
      </c>
      <c r="J136" s="122" t="s">
        <v>15</v>
      </c>
      <c r="K136" s="96" t="s">
        <v>3</v>
      </c>
      <c r="L136" s="96" t="s">
        <v>16</v>
      </c>
      <c r="M136" s="97" t="s">
        <v>14</v>
      </c>
      <c r="N136" s="98" t="s">
        <v>19</v>
      </c>
    </row>
    <row r="137" spans="1:14" x14ac:dyDescent="0.25">
      <c r="A137" s="62">
        <v>1</v>
      </c>
      <c r="B137" s="48">
        <v>505</v>
      </c>
      <c r="C137" s="49" t="s">
        <v>29</v>
      </c>
      <c r="D137" s="48">
        <v>100</v>
      </c>
      <c r="E137" s="48">
        <v>0</v>
      </c>
      <c r="F137" s="105">
        <v>101</v>
      </c>
      <c r="G137" s="123">
        <v>102</v>
      </c>
      <c r="H137" s="124"/>
      <c r="I137" s="125"/>
      <c r="J137" s="108"/>
      <c r="K137" s="50">
        <f t="shared" ref="K137:K143" si="10">SUM(D137:J137)</f>
        <v>303</v>
      </c>
      <c r="L137" s="50"/>
      <c r="M137" s="130">
        <f t="shared" ref="M137:M143" si="11">SUM(G137:I137)</f>
        <v>102</v>
      </c>
      <c r="N137" s="71"/>
    </row>
    <row r="138" spans="1:14" x14ac:dyDescent="0.25">
      <c r="A138" s="62">
        <v>2</v>
      </c>
      <c r="B138" s="48">
        <v>510</v>
      </c>
      <c r="C138" s="49" t="s">
        <v>64</v>
      </c>
      <c r="D138" s="48">
        <v>0</v>
      </c>
      <c r="E138" s="48">
        <v>101</v>
      </c>
      <c r="F138" s="105">
        <v>95</v>
      </c>
      <c r="G138" s="123">
        <v>0</v>
      </c>
      <c r="H138" s="124"/>
      <c r="I138" s="125"/>
      <c r="J138" s="108"/>
      <c r="K138" s="50">
        <f t="shared" si="10"/>
        <v>196</v>
      </c>
      <c r="L138" s="50"/>
      <c r="M138" s="130">
        <f t="shared" si="11"/>
        <v>0</v>
      </c>
      <c r="N138" s="71"/>
    </row>
    <row r="139" spans="1:14" x14ac:dyDescent="0.25">
      <c r="A139" s="62">
        <v>3</v>
      </c>
      <c r="B139" s="48">
        <v>507</v>
      </c>
      <c r="C139" s="49" t="s">
        <v>124</v>
      </c>
      <c r="D139" s="48">
        <v>0</v>
      </c>
      <c r="E139" s="48">
        <v>0</v>
      </c>
      <c r="F139" s="105">
        <v>0</v>
      </c>
      <c r="G139" s="123">
        <v>96</v>
      </c>
      <c r="H139" s="124"/>
      <c r="I139" s="126"/>
      <c r="J139" s="108"/>
      <c r="K139" s="51">
        <f t="shared" si="10"/>
        <v>96</v>
      </c>
      <c r="L139" s="50"/>
      <c r="M139" s="130">
        <f t="shared" si="11"/>
        <v>96</v>
      </c>
      <c r="N139" s="63"/>
    </row>
    <row r="140" spans="1:14" x14ac:dyDescent="0.25">
      <c r="A140" s="62">
        <v>3</v>
      </c>
      <c r="B140" s="48">
        <v>507</v>
      </c>
      <c r="C140" s="49" t="s">
        <v>125</v>
      </c>
      <c r="D140" s="48">
        <v>0</v>
      </c>
      <c r="E140" s="48">
        <v>0</v>
      </c>
      <c r="F140" s="105">
        <v>0</v>
      </c>
      <c r="G140" s="123">
        <v>96</v>
      </c>
      <c r="H140" s="124"/>
      <c r="I140" s="126"/>
      <c r="J140" s="108"/>
      <c r="K140" s="51">
        <f t="shared" si="10"/>
        <v>96</v>
      </c>
      <c r="L140" s="50"/>
      <c r="M140" s="130">
        <f t="shared" si="11"/>
        <v>96</v>
      </c>
      <c r="N140" s="63"/>
    </row>
    <row r="141" spans="1:14" x14ac:dyDescent="0.25">
      <c r="A141" s="62">
        <v>4</v>
      </c>
      <c r="B141" s="48">
        <v>521</v>
      </c>
      <c r="C141" s="49" t="s">
        <v>88</v>
      </c>
      <c r="D141" s="48">
        <v>0</v>
      </c>
      <c r="E141" s="48">
        <v>95</v>
      </c>
      <c r="F141" s="105">
        <v>0</v>
      </c>
      <c r="G141" s="123">
        <v>0</v>
      </c>
      <c r="H141" s="124"/>
      <c r="I141" s="125"/>
      <c r="J141" s="108"/>
      <c r="K141" s="50">
        <f t="shared" si="10"/>
        <v>95</v>
      </c>
      <c r="L141" s="50"/>
      <c r="M141" s="130">
        <f t="shared" si="11"/>
        <v>0</v>
      </c>
      <c r="N141" s="71"/>
    </row>
    <row r="142" spans="1:14" x14ac:dyDescent="0.25">
      <c r="A142" s="62">
        <v>5</v>
      </c>
      <c r="B142" s="48">
        <v>512</v>
      </c>
      <c r="C142" s="49" t="s">
        <v>122</v>
      </c>
      <c r="D142" s="48">
        <v>0</v>
      </c>
      <c r="E142" s="48">
        <v>0</v>
      </c>
      <c r="F142" s="105">
        <v>0</v>
      </c>
      <c r="G142" s="123">
        <v>92</v>
      </c>
      <c r="H142" s="124"/>
      <c r="I142" s="126"/>
      <c r="J142" s="108"/>
      <c r="K142" s="51">
        <f t="shared" si="10"/>
        <v>92</v>
      </c>
      <c r="L142" s="50"/>
      <c r="M142" s="130">
        <f t="shared" si="11"/>
        <v>92</v>
      </c>
      <c r="N142" s="63"/>
    </row>
    <row r="143" spans="1:14" ht="15.75" thickBot="1" x14ac:dyDescent="0.3">
      <c r="A143" s="62">
        <v>5</v>
      </c>
      <c r="B143" s="48">
        <v>512</v>
      </c>
      <c r="C143" s="49" t="s">
        <v>123</v>
      </c>
      <c r="D143" s="48">
        <v>0</v>
      </c>
      <c r="E143" s="48">
        <v>0</v>
      </c>
      <c r="F143" s="105">
        <v>0</v>
      </c>
      <c r="G143" s="127">
        <v>92</v>
      </c>
      <c r="H143" s="128"/>
      <c r="I143" s="129"/>
      <c r="J143" s="108"/>
      <c r="K143" s="51">
        <f t="shared" si="10"/>
        <v>92</v>
      </c>
      <c r="L143" s="50"/>
      <c r="M143" s="130">
        <f t="shared" si="11"/>
        <v>92</v>
      </c>
      <c r="N143" s="63"/>
    </row>
    <row r="144" spans="1:14" x14ac:dyDescent="0.25">
      <c r="A144" s="21"/>
      <c r="B144" s="2"/>
      <c r="C144" s="3"/>
      <c r="D144" s="2"/>
      <c r="E144" s="2"/>
      <c r="F144" s="2"/>
      <c r="G144" s="2"/>
      <c r="H144" s="2"/>
      <c r="I144" s="2"/>
      <c r="J144" s="2"/>
      <c r="K144" s="14"/>
      <c r="L144" s="2"/>
      <c r="M144" s="4"/>
      <c r="N144" s="33"/>
    </row>
    <row r="145" spans="1:14" ht="18.75" x14ac:dyDescent="0.25">
      <c r="A145" s="24"/>
      <c r="B145" s="2"/>
      <c r="C145" s="7" t="s">
        <v>4</v>
      </c>
      <c r="D145" s="17">
        <v>1</v>
      </c>
      <c r="E145" s="17">
        <v>2</v>
      </c>
      <c r="F145" s="17">
        <v>2</v>
      </c>
      <c r="G145" s="17">
        <v>3</v>
      </c>
      <c r="H145" s="17"/>
      <c r="I145" s="17"/>
      <c r="J145" s="17"/>
      <c r="K145" s="17"/>
      <c r="L145" s="1" t="s">
        <v>5</v>
      </c>
      <c r="N145" s="20"/>
    </row>
    <row r="146" spans="1:14" ht="15.75" thickBot="1" x14ac:dyDescent="0.3">
      <c r="A146" s="28"/>
      <c r="B146" s="29"/>
      <c r="C146" s="30" t="s">
        <v>5</v>
      </c>
      <c r="D146" s="36"/>
      <c r="E146" s="37"/>
      <c r="F146" s="37"/>
      <c r="G146" s="37"/>
      <c r="H146" s="37"/>
      <c r="I146" s="37"/>
      <c r="J146" s="37"/>
      <c r="K146" s="37"/>
      <c r="L146" s="36"/>
      <c r="M146" s="38"/>
      <c r="N146" s="39"/>
    </row>
  </sheetData>
  <sortState xmlns:xlrd2="http://schemas.microsoft.com/office/spreadsheetml/2017/richdata2" ref="A116:N131">
    <sortCondition descending="1" ref="K116:K131"/>
  </sortState>
  <mergeCells count="14">
    <mergeCell ref="A1:N1"/>
    <mergeCell ref="A2:N2"/>
    <mergeCell ref="A3:N4"/>
    <mergeCell ref="A107:C107"/>
    <mergeCell ref="A85:C85"/>
    <mergeCell ref="A63:C63"/>
    <mergeCell ref="A5:N5"/>
    <mergeCell ref="D135:N135"/>
    <mergeCell ref="D63:N63"/>
    <mergeCell ref="A114:C114"/>
    <mergeCell ref="D85:N85"/>
    <mergeCell ref="D107:N107"/>
    <mergeCell ref="D114:N114"/>
    <mergeCell ref="A135:C135"/>
  </mergeCells>
  <printOptions horizontalCentered="1" gridLines="1"/>
  <pageMargins left="0" right="0" top="0.25" bottom="0" header="0.3" footer="0.3"/>
  <pageSetup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233"/>
  <sheetViews>
    <sheetView tabSelected="1" workbookViewId="0">
      <selection activeCell="A3" sqref="A3:N4"/>
    </sheetView>
  </sheetViews>
  <sheetFormatPr defaultRowHeight="15" x14ac:dyDescent="0.25"/>
  <cols>
    <col min="1" max="1" width="3.85546875" style="5" customWidth="1"/>
    <col min="2" max="2" width="9.7109375" style="5" customWidth="1"/>
    <col min="3" max="3" width="19.140625" style="5" bestFit="1" customWidth="1"/>
    <col min="4" max="4" width="8.42578125" style="1" customWidth="1"/>
    <col min="5" max="5" width="8.28515625" style="5" customWidth="1"/>
    <col min="6" max="9" width="9.140625" style="5"/>
    <col min="10" max="10" width="8" style="5" customWidth="1"/>
    <col min="11" max="11" width="8.42578125" style="5" customWidth="1"/>
    <col min="12" max="12" width="7.7109375" style="1" customWidth="1"/>
    <col min="13" max="13" width="8" style="15" customWidth="1"/>
    <col min="14" max="14" width="9.140625" style="15"/>
    <col min="15" max="16384" width="9.140625" style="8"/>
  </cols>
  <sheetData>
    <row r="1" spans="1:14" ht="27" x14ac:dyDescent="0.25">
      <c r="A1" s="223" t="s">
        <v>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24.75" x14ac:dyDescent="0.25">
      <c r="A2" s="226" t="s">
        <v>136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</row>
    <row r="3" spans="1:14" ht="15" customHeight="1" x14ac:dyDescent="0.25">
      <c r="A3" s="229" t="s">
        <v>148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1"/>
    </row>
    <row r="4" spans="1:14" ht="36" customHeight="1" x14ac:dyDescent="0.2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</row>
    <row r="5" spans="1:14" ht="30" customHeight="1" thickBot="1" x14ac:dyDescent="0.3">
      <c r="A5" s="219" t="s">
        <v>113</v>
      </c>
      <c r="B5" s="220"/>
      <c r="C5" s="220"/>
      <c r="D5" s="220"/>
      <c r="E5" s="220"/>
      <c r="F5" s="220"/>
      <c r="G5" s="221"/>
      <c r="H5" s="221"/>
      <c r="I5" s="221"/>
      <c r="J5" s="220"/>
      <c r="K5" s="220"/>
      <c r="L5" s="220"/>
      <c r="M5" s="220"/>
      <c r="N5" s="222"/>
    </row>
    <row r="6" spans="1:14" s="9" customFormat="1" ht="30" customHeight="1" x14ac:dyDescent="0.25">
      <c r="A6" s="60" t="s">
        <v>0</v>
      </c>
      <c r="B6" s="42" t="s">
        <v>1</v>
      </c>
      <c r="C6" s="42" t="s">
        <v>2</v>
      </c>
      <c r="D6" s="43" t="s">
        <v>62</v>
      </c>
      <c r="E6" s="43" t="s">
        <v>21</v>
      </c>
      <c r="F6" s="104" t="s">
        <v>90</v>
      </c>
      <c r="G6" s="112" t="s">
        <v>22</v>
      </c>
      <c r="H6" s="113" t="s">
        <v>23</v>
      </c>
      <c r="I6" s="114" t="s">
        <v>24</v>
      </c>
      <c r="J6" s="107" t="s">
        <v>25</v>
      </c>
      <c r="K6" s="44" t="s">
        <v>44</v>
      </c>
      <c r="L6" s="43" t="s">
        <v>17</v>
      </c>
      <c r="M6" s="45" t="s">
        <v>13</v>
      </c>
      <c r="N6" s="61" t="s">
        <v>18</v>
      </c>
    </row>
    <row r="7" spans="1:14" s="10" customFormat="1" ht="15" customHeight="1" x14ac:dyDescent="0.25">
      <c r="A7" s="62">
        <v>1</v>
      </c>
      <c r="B7" s="95">
        <v>2010</v>
      </c>
      <c r="C7" s="49" t="s">
        <v>47</v>
      </c>
      <c r="D7" s="48">
        <v>111</v>
      </c>
      <c r="E7" s="48">
        <v>122</v>
      </c>
      <c r="F7" s="105">
        <v>108</v>
      </c>
      <c r="G7" s="123">
        <v>124</v>
      </c>
      <c r="H7" s="124"/>
      <c r="I7" s="125"/>
      <c r="J7" s="108"/>
      <c r="K7" s="51">
        <f t="shared" ref="K7:K38" si="0">SUM(D7:J7)</f>
        <v>465</v>
      </c>
      <c r="L7" s="50"/>
      <c r="M7" s="130">
        <f t="shared" ref="M7:M38" si="1">SUM(G7:I7)</f>
        <v>124</v>
      </c>
      <c r="N7" s="63"/>
    </row>
    <row r="8" spans="1:14" s="10" customFormat="1" ht="15" customHeight="1" x14ac:dyDescent="0.25">
      <c r="A8" s="62">
        <v>2</v>
      </c>
      <c r="B8" s="95">
        <v>2006</v>
      </c>
      <c r="C8" s="49" t="s">
        <v>50</v>
      </c>
      <c r="D8" s="48">
        <v>99</v>
      </c>
      <c r="E8" s="48">
        <v>90</v>
      </c>
      <c r="F8" s="105">
        <v>118</v>
      </c>
      <c r="G8" s="123">
        <v>114</v>
      </c>
      <c r="H8" s="124"/>
      <c r="I8" s="126"/>
      <c r="J8" s="108"/>
      <c r="K8" s="51">
        <f t="shared" si="0"/>
        <v>421</v>
      </c>
      <c r="L8" s="50"/>
      <c r="M8" s="130">
        <f t="shared" si="1"/>
        <v>114</v>
      </c>
      <c r="N8" s="63"/>
    </row>
    <row r="9" spans="1:14" s="10" customFormat="1" ht="15" customHeight="1" x14ac:dyDescent="0.25">
      <c r="A9" s="62">
        <v>3</v>
      </c>
      <c r="B9" s="47">
        <v>2052</v>
      </c>
      <c r="C9" s="49" t="s">
        <v>89</v>
      </c>
      <c r="D9" s="48">
        <v>0</v>
      </c>
      <c r="E9" s="48">
        <v>109</v>
      </c>
      <c r="F9" s="105">
        <v>100</v>
      </c>
      <c r="G9" s="123">
        <v>111</v>
      </c>
      <c r="H9" s="124"/>
      <c r="I9" s="126"/>
      <c r="J9" s="108"/>
      <c r="K9" s="51">
        <f t="shared" si="0"/>
        <v>320</v>
      </c>
      <c r="L9" s="50"/>
      <c r="M9" s="130">
        <f t="shared" si="1"/>
        <v>111</v>
      </c>
      <c r="N9" s="63"/>
    </row>
    <row r="10" spans="1:14" s="10" customFormat="1" ht="15" customHeight="1" x14ac:dyDescent="0.25">
      <c r="A10" s="62">
        <v>3</v>
      </c>
      <c r="B10" s="46">
        <v>1053</v>
      </c>
      <c r="C10" s="49" t="s">
        <v>87</v>
      </c>
      <c r="D10" s="48">
        <v>30</v>
      </c>
      <c r="E10" s="48">
        <v>94</v>
      </c>
      <c r="F10" s="105">
        <v>92</v>
      </c>
      <c r="G10" s="123">
        <v>104</v>
      </c>
      <c r="H10" s="124"/>
      <c r="I10" s="126"/>
      <c r="J10" s="108"/>
      <c r="K10" s="51">
        <f t="shared" si="0"/>
        <v>320</v>
      </c>
      <c r="L10" s="50"/>
      <c r="M10" s="130">
        <f t="shared" si="1"/>
        <v>104</v>
      </c>
      <c r="N10" s="63"/>
    </row>
    <row r="11" spans="1:14" s="10" customFormat="1" ht="15" customHeight="1" x14ac:dyDescent="0.25">
      <c r="A11" s="62">
        <v>4</v>
      </c>
      <c r="B11" s="47">
        <v>2054</v>
      </c>
      <c r="C11" s="49" t="s">
        <v>53</v>
      </c>
      <c r="D11" s="48">
        <v>107</v>
      </c>
      <c r="E11" s="48">
        <v>92</v>
      </c>
      <c r="F11" s="105">
        <v>105</v>
      </c>
      <c r="G11" s="123">
        <v>0</v>
      </c>
      <c r="H11" s="124"/>
      <c r="I11" s="126"/>
      <c r="J11" s="108"/>
      <c r="K11" s="51">
        <f t="shared" si="0"/>
        <v>304</v>
      </c>
      <c r="L11" s="50"/>
      <c r="M11" s="130">
        <f t="shared" si="1"/>
        <v>0</v>
      </c>
      <c r="N11" s="63"/>
    </row>
    <row r="12" spans="1:14" s="10" customFormat="1" ht="15" customHeight="1" x14ac:dyDescent="0.25">
      <c r="A12" s="62">
        <v>5</v>
      </c>
      <c r="B12" s="46">
        <v>1092</v>
      </c>
      <c r="C12" s="49" t="s">
        <v>51</v>
      </c>
      <c r="D12" s="48">
        <v>97</v>
      </c>
      <c r="E12" s="48">
        <v>84</v>
      </c>
      <c r="F12" s="105">
        <v>0</v>
      </c>
      <c r="G12" s="123">
        <v>92</v>
      </c>
      <c r="H12" s="124"/>
      <c r="I12" s="126"/>
      <c r="J12" s="108"/>
      <c r="K12" s="51">
        <f t="shared" si="0"/>
        <v>273</v>
      </c>
      <c r="L12" s="50"/>
      <c r="M12" s="130">
        <f t="shared" si="1"/>
        <v>92</v>
      </c>
      <c r="N12" s="63"/>
    </row>
    <row r="13" spans="1:14" s="10" customFormat="1" ht="15" customHeight="1" x14ac:dyDescent="0.25">
      <c r="A13" s="62">
        <v>6</v>
      </c>
      <c r="B13" s="47">
        <v>2055</v>
      </c>
      <c r="C13" s="49" t="s">
        <v>52</v>
      </c>
      <c r="D13" s="48">
        <v>87</v>
      </c>
      <c r="E13" s="48">
        <v>86</v>
      </c>
      <c r="F13" s="105">
        <v>84</v>
      </c>
      <c r="G13" s="123">
        <v>0</v>
      </c>
      <c r="H13" s="124"/>
      <c r="I13" s="126"/>
      <c r="J13" s="108"/>
      <c r="K13" s="51">
        <f t="shared" si="0"/>
        <v>257</v>
      </c>
      <c r="L13" s="50"/>
      <c r="M13" s="130">
        <f t="shared" si="1"/>
        <v>0</v>
      </c>
      <c r="N13" s="63"/>
    </row>
    <row r="14" spans="1:14" s="10" customFormat="1" ht="15" customHeight="1" x14ac:dyDescent="0.25">
      <c r="A14" s="62">
        <v>7</v>
      </c>
      <c r="B14" s="46">
        <v>1003</v>
      </c>
      <c r="C14" s="49" t="s">
        <v>58</v>
      </c>
      <c r="D14" s="48">
        <v>85</v>
      </c>
      <c r="E14" s="48">
        <v>102</v>
      </c>
      <c r="F14" s="105">
        <v>0</v>
      </c>
      <c r="G14" s="123">
        <v>0</v>
      </c>
      <c r="H14" s="124"/>
      <c r="I14" s="126"/>
      <c r="J14" s="108"/>
      <c r="K14" s="51">
        <f t="shared" si="0"/>
        <v>187</v>
      </c>
      <c r="L14" s="50"/>
      <c r="M14" s="130">
        <f t="shared" si="1"/>
        <v>0</v>
      </c>
      <c r="N14" s="63"/>
    </row>
    <row r="15" spans="1:14" s="10" customFormat="1" ht="15" customHeight="1" x14ac:dyDescent="0.25">
      <c r="A15" s="62">
        <v>8</v>
      </c>
      <c r="B15" s="47">
        <v>2077</v>
      </c>
      <c r="C15" s="49" t="s">
        <v>127</v>
      </c>
      <c r="D15" s="48">
        <v>0</v>
      </c>
      <c r="E15" s="48">
        <v>0</v>
      </c>
      <c r="F15" s="105">
        <v>90</v>
      </c>
      <c r="G15" s="123">
        <v>96</v>
      </c>
      <c r="H15" s="124"/>
      <c r="I15" s="126"/>
      <c r="J15" s="108"/>
      <c r="K15" s="51">
        <f t="shared" si="0"/>
        <v>186</v>
      </c>
      <c r="L15" s="50"/>
      <c r="M15" s="130">
        <f t="shared" si="1"/>
        <v>96</v>
      </c>
      <c r="N15" s="63"/>
    </row>
    <row r="16" spans="1:14" ht="13.5" customHeight="1" x14ac:dyDescent="0.25">
      <c r="A16" s="62">
        <v>9</v>
      </c>
      <c r="B16" s="46">
        <v>1050</v>
      </c>
      <c r="C16" s="49" t="s">
        <v>86</v>
      </c>
      <c r="D16" s="48">
        <v>0</v>
      </c>
      <c r="E16" s="48">
        <v>88</v>
      </c>
      <c r="F16" s="105">
        <v>0</v>
      </c>
      <c r="G16" s="123">
        <v>82</v>
      </c>
      <c r="H16" s="124"/>
      <c r="I16" s="126"/>
      <c r="J16" s="108"/>
      <c r="K16" s="51">
        <f t="shared" si="0"/>
        <v>170</v>
      </c>
      <c r="L16" s="50"/>
      <c r="M16" s="130">
        <f t="shared" si="1"/>
        <v>82</v>
      </c>
      <c r="N16" s="63"/>
    </row>
    <row r="17" spans="1:14" s="10" customFormat="1" ht="15" customHeight="1" x14ac:dyDescent="0.25">
      <c r="A17" s="62">
        <v>10</v>
      </c>
      <c r="B17" s="46">
        <v>1056</v>
      </c>
      <c r="C17" s="49" t="s">
        <v>78</v>
      </c>
      <c r="D17" s="48">
        <v>0</v>
      </c>
      <c r="E17" s="48">
        <v>100</v>
      </c>
      <c r="F17" s="105">
        <v>30</v>
      </c>
      <c r="G17" s="123">
        <v>0</v>
      </c>
      <c r="H17" s="124"/>
      <c r="I17" s="126"/>
      <c r="J17" s="108"/>
      <c r="K17" s="51">
        <f t="shared" si="0"/>
        <v>130</v>
      </c>
      <c r="L17" s="50"/>
      <c r="M17" s="130">
        <f t="shared" si="1"/>
        <v>0</v>
      </c>
      <c r="N17" s="63"/>
    </row>
    <row r="18" spans="1:14" s="10" customFormat="1" ht="15" customHeight="1" x14ac:dyDescent="0.25">
      <c r="A18" s="62">
        <v>11</v>
      </c>
      <c r="B18" s="46">
        <v>1069</v>
      </c>
      <c r="C18" s="49" t="s">
        <v>61</v>
      </c>
      <c r="D18" s="48">
        <v>30</v>
      </c>
      <c r="E18" s="48">
        <v>98</v>
      </c>
      <c r="F18" s="105">
        <v>0</v>
      </c>
      <c r="G18" s="123">
        <v>0</v>
      </c>
      <c r="H18" s="124"/>
      <c r="I18" s="126"/>
      <c r="J18" s="108"/>
      <c r="K18" s="51">
        <f t="shared" si="0"/>
        <v>128</v>
      </c>
      <c r="L18" s="50"/>
      <c r="M18" s="130">
        <f t="shared" si="1"/>
        <v>0</v>
      </c>
      <c r="N18" s="65"/>
    </row>
    <row r="19" spans="1:14" s="10" customFormat="1" ht="15" customHeight="1" x14ac:dyDescent="0.25">
      <c r="A19" s="62">
        <v>12</v>
      </c>
      <c r="B19" s="95">
        <v>2016</v>
      </c>
      <c r="C19" s="49" t="s">
        <v>46</v>
      </c>
      <c r="D19" s="48">
        <v>117</v>
      </c>
      <c r="E19" s="48">
        <v>0</v>
      </c>
      <c r="F19" s="105">
        <v>0</v>
      </c>
      <c r="G19" s="123">
        <v>0</v>
      </c>
      <c r="H19" s="124"/>
      <c r="I19" s="126"/>
      <c r="J19" s="108"/>
      <c r="K19" s="51">
        <f t="shared" si="0"/>
        <v>117</v>
      </c>
      <c r="L19" s="50"/>
      <c r="M19" s="130">
        <f t="shared" si="1"/>
        <v>0</v>
      </c>
      <c r="N19" s="65"/>
    </row>
    <row r="20" spans="1:14" s="10" customFormat="1" ht="13.5" customHeight="1" x14ac:dyDescent="0.25">
      <c r="A20" s="62">
        <v>13</v>
      </c>
      <c r="B20" s="95">
        <v>2016</v>
      </c>
      <c r="C20" s="49" t="s">
        <v>74</v>
      </c>
      <c r="D20" s="48">
        <v>0</v>
      </c>
      <c r="E20" s="48">
        <v>116</v>
      </c>
      <c r="F20" s="105">
        <v>0</v>
      </c>
      <c r="G20" s="123">
        <v>0</v>
      </c>
      <c r="H20" s="124"/>
      <c r="I20" s="126"/>
      <c r="J20" s="108"/>
      <c r="K20" s="51">
        <f t="shared" si="0"/>
        <v>116</v>
      </c>
      <c r="L20" s="50"/>
      <c r="M20" s="130">
        <f t="shared" si="1"/>
        <v>0</v>
      </c>
      <c r="N20" s="63"/>
    </row>
    <row r="21" spans="1:14" s="10" customFormat="1" ht="15" customHeight="1" x14ac:dyDescent="0.25">
      <c r="A21" s="62">
        <v>14</v>
      </c>
      <c r="B21" s="95">
        <v>2014</v>
      </c>
      <c r="C21" s="49" t="s">
        <v>75</v>
      </c>
      <c r="D21" s="48">
        <v>0</v>
      </c>
      <c r="E21" s="48">
        <v>112</v>
      </c>
      <c r="F21" s="105">
        <v>0</v>
      </c>
      <c r="G21" s="123">
        <v>0</v>
      </c>
      <c r="H21" s="124"/>
      <c r="I21" s="126"/>
      <c r="J21" s="108"/>
      <c r="K21" s="51">
        <f t="shared" si="0"/>
        <v>112</v>
      </c>
      <c r="L21" s="50"/>
      <c r="M21" s="130">
        <f t="shared" si="1"/>
        <v>0</v>
      </c>
      <c r="N21" s="63"/>
    </row>
    <row r="22" spans="1:14" s="11" customFormat="1" ht="15" customHeight="1" x14ac:dyDescent="0.25">
      <c r="A22" s="62">
        <v>15</v>
      </c>
      <c r="B22" s="95">
        <v>2047</v>
      </c>
      <c r="C22" s="49" t="s">
        <v>85</v>
      </c>
      <c r="D22" s="48">
        <v>79</v>
      </c>
      <c r="E22" s="48">
        <v>30</v>
      </c>
      <c r="F22" s="105">
        <v>0</v>
      </c>
      <c r="G22" s="123">
        <v>0</v>
      </c>
      <c r="H22" s="124"/>
      <c r="I22" s="126"/>
      <c r="J22" s="108"/>
      <c r="K22" s="51">
        <f t="shared" si="0"/>
        <v>109</v>
      </c>
      <c r="L22" s="50"/>
      <c r="M22" s="130">
        <f t="shared" si="1"/>
        <v>0</v>
      </c>
      <c r="N22" s="63"/>
    </row>
    <row r="23" spans="1:14" s="10" customFormat="1" ht="15" customHeight="1" x14ac:dyDescent="0.25">
      <c r="A23" s="62">
        <v>16</v>
      </c>
      <c r="B23" s="94">
        <v>505</v>
      </c>
      <c r="C23" s="49" t="s">
        <v>146</v>
      </c>
      <c r="D23" s="48">
        <v>0</v>
      </c>
      <c r="E23" s="48">
        <v>0</v>
      </c>
      <c r="F23" s="105">
        <v>0</v>
      </c>
      <c r="G23" s="123">
        <v>108</v>
      </c>
      <c r="H23" s="124"/>
      <c r="I23" s="126"/>
      <c r="J23" s="108"/>
      <c r="K23" s="51">
        <f t="shared" si="0"/>
        <v>108</v>
      </c>
      <c r="L23" s="50"/>
      <c r="M23" s="130">
        <f t="shared" si="1"/>
        <v>108</v>
      </c>
      <c r="N23" s="63"/>
    </row>
    <row r="24" spans="1:14" s="11" customFormat="1" ht="15" customHeight="1" x14ac:dyDescent="0.25">
      <c r="A24" s="62">
        <v>17</v>
      </c>
      <c r="B24" s="46">
        <v>1057</v>
      </c>
      <c r="C24" s="49" t="s">
        <v>138</v>
      </c>
      <c r="D24" s="48">
        <v>0</v>
      </c>
      <c r="E24" s="48">
        <v>0</v>
      </c>
      <c r="F24" s="105">
        <v>0</v>
      </c>
      <c r="G24" s="123">
        <v>106</v>
      </c>
      <c r="H24" s="124"/>
      <c r="I24" s="126"/>
      <c r="J24" s="108"/>
      <c r="K24" s="51">
        <f t="shared" si="0"/>
        <v>106</v>
      </c>
      <c r="L24" s="50"/>
      <c r="M24" s="130">
        <f t="shared" si="1"/>
        <v>106</v>
      </c>
      <c r="N24" s="63"/>
    </row>
    <row r="25" spans="1:14" s="11" customFormat="1" ht="15" customHeight="1" x14ac:dyDescent="0.25">
      <c r="A25" s="62">
        <v>17</v>
      </c>
      <c r="B25" s="94">
        <v>510</v>
      </c>
      <c r="C25" s="49" t="s">
        <v>76</v>
      </c>
      <c r="D25" s="48">
        <v>0</v>
      </c>
      <c r="E25" s="48">
        <v>106</v>
      </c>
      <c r="F25" s="105">
        <v>0</v>
      </c>
      <c r="G25" s="123">
        <v>0</v>
      </c>
      <c r="H25" s="124"/>
      <c r="I25" s="126"/>
      <c r="J25" s="108"/>
      <c r="K25" s="51">
        <f t="shared" si="0"/>
        <v>106</v>
      </c>
      <c r="L25" s="50"/>
      <c r="M25" s="130">
        <f t="shared" si="1"/>
        <v>0</v>
      </c>
      <c r="N25" s="63"/>
    </row>
    <row r="26" spans="1:14" s="11" customFormat="1" ht="15" customHeight="1" x14ac:dyDescent="0.25">
      <c r="A26" s="62">
        <v>18</v>
      </c>
      <c r="B26" s="94">
        <v>521</v>
      </c>
      <c r="C26" s="49" t="s">
        <v>77</v>
      </c>
      <c r="D26" s="48">
        <v>0</v>
      </c>
      <c r="E26" s="48">
        <v>104</v>
      </c>
      <c r="F26" s="105">
        <v>0</v>
      </c>
      <c r="G26" s="123">
        <v>0</v>
      </c>
      <c r="H26" s="124"/>
      <c r="I26" s="126"/>
      <c r="J26" s="108"/>
      <c r="K26" s="51">
        <f t="shared" si="0"/>
        <v>104</v>
      </c>
      <c r="L26" s="50"/>
      <c r="M26" s="130">
        <f t="shared" si="1"/>
        <v>0</v>
      </c>
      <c r="N26" s="63"/>
    </row>
    <row r="27" spans="1:14" s="11" customFormat="1" ht="15" customHeight="1" x14ac:dyDescent="0.25">
      <c r="A27" s="62">
        <v>18</v>
      </c>
      <c r="B27" s="46">
        <v>1050</v>
      </c>
      <c r="C27" s="49" t="s">
        <v>48</v>
      </c>
      <c r="D27" s="48">
        <v>104</v>
      </c>
      <c r="E27" s="48">
        <v>0</v>
      </c>
      <c r="F27" s="105">
        <v>0</v>
      </c>
      <c r="G27" s="123">
        <v>0</v>
      </c>
      <c r="H27" s="124"/>
      <c r="I27" s="126"/>
      <c r="J27" s="108"/>
      <c r="K27" s="51">
        <f t="shared" si="0"/>
        <v>104</v>
      </c>
      <c r="L27" s="50"/>
      <c r="M27" s="130">
        <f t="shared" si="1"/>
        <v>0</v>
      </c>
      <c r="N27" s="63"/>
    </row>
    <row r="28" spans="1:14" s="11" customFormat="1" ht="15" customHeight="1" x14ac:dyDescent="0.25">
      <c r="A28" s="62">
        <v>19</v>
      </c>
      <c r="B28" s="47">
        <v>2060</v>
      </c>
      <c r="C28" s="49" t="s">
        <v>135</v>
      </c>
      <c r="D28" s="48">
        <v>0</v>
      </c>
      <c r="E28" s="48">
        <v>0</v>
      </c>
      <c r="F28" s="105">
        <v>0</v>
      </c>
      <c r="G28" s="123">
        <v>102</v>
      </c>
      <c r="H28" s="124"/>
      <c r="I28" s="126"/>
      <c r="J28" s="108"/>
      <c r="K28" s="51">
        <f t="shared" si="0"/>
        <v>102</v>
      </c>
      <c r="L28" s="50"/>
      <c r="M28" s="130">
        <f t="shared" si="1"/>
        <v>102</v>
      </c>
      <c r="N28" s="63"/>
    </row>
    <row r="29" spans="1:14" s="11" customFormat="1" ht="15" customHeight="1" x14ac:dyDescent="0.25">
      <c r="A29" s="62">
        <v>19</v>
      </c>
      <c r="B29" s="46">
        <v>1069</v>
      </c>
      <c r="C29" s="49" t="s">
        <v>97</v>
      </c>
      <c r="D29" s="48">
        <v>0</v>
      </c>
      <c r="E29" s="48">
        <v>0</v>
      </c>
      <c r="F29" s="105">
        <v>102</v>
      </c>
      <c r="G29" s="123">
        <v>0</v>
      </c>
      <c r="H29" s="124"/>
      <c r="I29" s="126"/>
      <c r="J29" s="108"/>
      <c r="K29" s="51">
        <f t="shared" si="0"/>
        <v>102</v>
      </c>
      <c r="L29" s="50"/>
      <c r="M29" s="130">
        <f t="shared" si="1"/>
        <v>0</v>
      </c>
      <c r="N29" s="63"/>
    </row>
    <row r="30" spans="1:14" s="11" customFormat="1" ht="15" customHeight="1" x14ac:dyDescent="0.25">
      <c r="A30" s="62">
        <v>20</v>
      </c>
      <c r="B30" s="47">
        <v>2064</v>
      </c>
      <c r="C30" s="49" t="s">
        <v>133</v>
      </c>
      <c r="D30" s="48">
        <v>0</v>
      </c>
      <c r="E30" s="48">
        <v>0</v>
      </c>
      <c r="F30" s="105">
        <v>0</v>
      </c>
      <c r="G30" s="123">
        <v>100</v>
      </c>
      <c r="H30" s="124"/>
      <c r="I30" s="126"/>
      <c r="J30" s="108"/>
      <c r="K30" s="51">
        <f t="shared" si="0"/>
        <v>100</v>
      </c>
      <c r="L30" s="50"/>
      <c r="M30" s="130">
        <f t="shared" si="1"/>
        <v>100</v>
      </c>
      <c r="N30" s="63"/>
    </row>
    <row r="31" spans="1:14" s="11" customFormat="1" ht="15" customHeight="1" x14ac:dyDescent="0.25">
      <c r="A31" s="62">
        <v>20</v>
      </c>
      <c r="B31" s="94">
        <v>505</v>
      </c>
      <c r="C31" s="49" t="s">
        <v>49</v>
      </c>
      <c r="D31" s="48">
        <v>100</v>
      </c>
      <c r="E31" s="48">
        <v>0</v>
      </c>
      <c r="F31" s="105">
        <v>0</v>
      </c>
      <c r="G31" s="123">
        <v>0</v>
      </c>
      <c r="H31" s="124"/>
      <c r="I31" s="126"/>
      <c r="J31" s="108"/>
      <c r="K31" s="51">
        <f t="shared" si="0"/>
        <v>100</v>
      </c>
      <c r="L31" s="50"/>
      <c r="M31" s="130">
        <f t="shared" si="1"/>
        <v>0</v>
      </c>
      <c r="N31" s="63"/>
    </row>
    <row r="32" spans="1:14" s="10" customFormat="1" ht="15" customHeight="1" x14ac:dyDescent="0.25">
      <c r="A32" s="62">
        <v>21</v>
      </c>
      <c r="B32" s="46">
        <v>1064</v>
      </c>
      <c r="C32" s="49" t="s">
        <v>144</v>
      </c>
      <c r="D32" s="48">
        <v>0</v>
      </c>
      <c r="E32" s="48">
        <v>0</v>
      </c>
      <c r="F32" s="105">
        <v>0</v>
      </c>
      <c r="G32" s="123">
        <v>98</v>
      </c>
      <c r="H32" s="124"/>
      <c r="I32" s="126"/>
      <c r="J32" s="108"/>
      <c r="K32" s="51">
        <f t="shared" si="0"/>
        <v>98</v>
      </c>
      <c r="L32" s="50"/>
      <c r="M32" s="130">
        <f t="shared" si="1"/>
        <v>98</v>
      </c>
      <c r="N32" s="63"/>
    </row>
    <row r="33" spans="1:14" s="10" customFormat="1" ht="15" customHeight="1" x14ac:dyDescent="0.25">
      <c r="A33" s="62">
        <v>21</v>
      </c>
      <c r="B33" s="47">
        <v>2062</v>
      </c>
      <c r="C33" s="49" t="s">
        <v>98</v>
      </c>
      <c r="D33" s="48">
        <v>0</v>
      </c>
      <c r="E33" s="48">
        <v>0</v>
      </c>
      <c r="F33" s="105">
        <v>98</v>
      </c>
      <c r="G33" s="123">
        <v>0</v>
      </c>
      <c r="H33" s="124"/>
      <c r="I33" s="126"/>
      <c r="J33" s="108"/>
      <c r="K33" s="51">
        <f t="shared" si="0"/>
        <v>98</v>
      </c>
      <c r="L33" s="50"/>
      <c r="M33" s="130">
        <f t="shared" si="1"/>
        <v>0</v>
      </c>
      <c r="N33" s="63"/>
    </row>
    <row r="34" spans="1:14" s="10" customFormat="1" ht="13.5" customHeight="1" x14ac:dyDescent="0.25">
      <c r="A34" s="62">
        <v>22</v>
      </c>
      <c r="B34" s="47">
        <v>2057</v>
      </c>
      <c r="C34" s="49" t="s">
        <v>79</v>
      </c>
      <c r="D34" s="48">
        <v>0</v>
      </c>
      <c r="E34" s="48">
        <v>96</v>
      </c>
      <c r="F34" s="105">
        <v>0</v>
      </c>
      <c r="G34" s="123">
        <v>0</v>
      </c>
      <c r="H34" s="124"/>
      <c r="I34" s="126"/>
      <c r="J34" s="108"/>
      <c r="K34" s="51">
        <f t="shared" si="0"/>
        <v>96</v>
      </c>
      <c r="L34" s="50"/>
      <c r="M34" s="130">
        <f t="shared" si="1"/>
        <v>0</v>
      </c>
      <c r="N34" s="63"/>
    </row>
    <row r="35" spans="1:14" s="10" customFormat="1" ht="15" customHeight="1" x14ac:dyDescent="0.25">
      <c r="A35" s="62">
        <v>23</v>
      </c>
      <c r="B35" s="95">
        <v>2012</v>
      </c>
      <c r="C35" s="49" t="s">
        <v>54</v>
      </c>
      <c r="D35" s="48">
        <v>95</v>
      </c>
      <c r="E35" s="48">
        <v>0</v>
      </c>
      <c r="F35" s="105">
        <v>0</v>
      </c>
      <c r="G35" s="123">
        <v>0</v>
      </c>
      <c r="H35" s="124"/>
      <c r="I35" s="126"/>
      <c r="J35" s="108"/>
      <c r="K35" s="51">
        <f t="shared" si="0"/>
        <v>95</v>
      </c>
      <c r="L35" s="50"/>
      <c r="M35" s="130">
        <f t="shared" si="1"/>
        <v>0</v>
      </c>
      <c r="N35" s="63"/>
    </row>
    <row r="36" spans="1:14" s="10" customFormat="1" ht="15" customHeight="1" x14ac:dyDescent="0.25">
      <c r="A36" s="62">
        <v>24</v>
      </c>
      <c r="B36" s="47">
        <v>2069</v>
      </c>
      <c r="C36" s="49" t="s">
        <v>134</v>
      </c>
      <c r="D36" s="48">
        <v>0</v>
      </c>
      <c r="E36" s="48">
        <v>0</v>
      </c>
      <c r="F36" s="105">
        <v>0</v>
      </c>
      <c r="G36" s="123">
        <v>94</v>
      </c>
      <c r="H36" s="124"/>
      <c r="I36" s="126"/>
      <c r="J36" s="108"/>
      <c r="K36" s="51">
        <f t="shared" si="0"/>
        <v>94</v>
      </c>
      <c r="L36" s="50"/>
      <c r="M36" s="130">
        <f t="shared" si="1"/>
        <v>94</v>
      </c>
      <c r="N36" s="63"/>
    </row>
    <row r="37" spans="1:14" s="10" customFormat="1" ht="15" customHeight="1" x14ac:dyDescent="0.25">
      <c r="A37" s="62">
        <v>24</v>
      </c>
      <c r="B37" s="94">
        <v>510</v>
      </c>
      <c r="C37" s="49" t="s">
        <v>99</v>
      </c>
      <c r="D37" s="48">
        <v>0</v>
      </c>
      <c r="E37" s="48">
        <v>0</v>
      </c>
      <c r="F37" s="105">
        <v>94</v>
      </c>
      <c r="G37" s="123">
        <v>0</v>
      </c>
      <c r="H37" s="124"/>
      <c r="I37" s="126"/>
      <c r="J37" s="108"/>
      <c r="K37" s="51">
        <f t="shared" si="0"/>
        <v>94</v>
      </c>
      <c r="L37" s="50"/>
      <c r="M37" s="130">
        <f t="shared" si="1"/>
        <v>0</v>
      </c>
      <c r="N37" s="63"/>
    </row>
    <row r="38" spans="1:14" s="10" customFormat="1" ht="15" customHeight="1" x14ac:dyDescent="0.25">
      <c r="A38" s="62">
        <v>25</v>
      </c>
      <c r="B38" s="47">
        <v>2052</v>
      </c>
      <c r="C38" s="49" t="s">
        <v>55</v>
      </c>
      <c r="D38" s="48">
        <v>93</v>
      </c>
      <c r="E38" s="48">
        <v>0</v>
      </c>
      <c r="F38" s="105">
        <v>0</v>
      </c>
      <c r="G38" s="123">
        <v>0</v>
      </c>
      <c r="H38" s="124"/>
      <c r="I38" s="126"/>
      <c r="J38" s="108"/>
      <c r="K38" s="51">
        <f t="shared" si="0"/>
        <v>93</v>
      </c>
      <c r="L38" s="50"/>
      <c r="M38" s="130">
        <f t="shared" si="1"/>
        <v>0</v>
      </c>
      <c r="N38" s="63"/>
    </row>
    <row r="39" spans="1:14" s="10" customFormat="1" ht="15" customHeight="1" x14ac:dyDescent="0.25">
      <c r="A39" s="62">
        <v>26</v>
      </c>
      <c r="B39" s="47">
        <v>2053</v>
      </c>
      <c r="C39" s="49" t="s">
        <v>56</v>
      </c>
      <c r="D39" s="48">
        <v>91</v>
      </c>
      <c r="E39" s="48">
        <v>0</v>
      </c>
      <c r="F39" s="105">
        <v>0</v>
      </c>
      <c r="G39" s="123">
        <v>0</v>
      </c>
      <c r="H39" s="124"/>
      <c r="I39" s="126"/>
      <c r="J39" s="108"/>
      <c r="K39" s="51">
        <f t="shared" ref="K39:K70" si="2">SUM(D39:J39)</f>
        <v>91</v>
      </c>
      <c r="L39" s="50"/>
      <c r="M39" s="130">
        <f t="shared" ref="M39:M64" si="3">SUM(G39:I39)</f>
        <v>0</v>
      </c>
      <c r="N39" s="63"/>
    </row>
    <row r="40" spans="1:14" s="10" customFormat="1" ht="15" customHeight="1" x14ac:dyDescent="0.25">
      <c r="A40" s="62">
        <v>27</v>
      </c>
      <c r="B40" s="47">
        <v>2090</v>
      </c>
      <c r="C40" s="49" t="s">
        <v>143</v>
      </c>
      <c r="D40" s="48">
        <v>0</v>
      </c>
      <c r="E40" s="48">
        <v>0</v>
      </c>
      <c r="F40" s="105">
        <v>0</v>
      </c>
      <c r="G40" s="123">
        <v>90</v>
      </c>
      <c r="H40" s="124"/>
      <c r="I40" s="126"/>
      <c r="J40" s="108"/>
      <c r="K40" s="51">
        <f t="shared" si="2"/>
        <v>90</v>
      </c>
      <c r="L40" s="50"/>
      <c r="M40" s="130">
        <f t="shared" si="3"/>
        <v>90</v>
      </c>
      <c r="N40" s="63"/>
    </row>
    <row r="41" spans="1:14" s="10" customFormat="1" ht="15" customHeight="1" x14ac:dyDescent="0.25">
      <c r="A41" s="62">
        <v>28</v>
      </c>
      <c r="B41" s="46">
        <v>1096</v>
      </c>
      <c r="C41" s="49" t="s">
        <v>57</v>
      </c>
      <c r="D41" s="48">
        <v>89</v>
      </c>
      <c r="E41" s="48">
        <v>0</v>
      </c>
      <c r="F41" s="105">
        <v>0</v>
      </c>
      <c r="G41" s="123">
        <v>0</v>
      </c>
      <c r="H41" s="124"/>
      <c r="I41" s="126"/>
      <c r="J41" s="108"/>
      <c r="K41" s="51">
        <f t="shared" si="2"/>
        <v>89</v>
      </c>
      <c r="L41" s="50"/>
      <c r="M41" s="130">
        <f t="shared" si="3"/>
        <v>0</v>
      </c>
      <c r="N41" s="63"/>
    </row>
    <row r="42" spans="1:14" s="10" customFormat="1" ht="15" customHeight="1" x14ac:dyDescent="0.25">
      <c r="A42" s="62">
        <v>29</v>
      </c>
      <c r="B42" s="46">
        <v>1063</v>
      </c>
      <c r="C42" s="49" t="s">
        <v>139</v>
      </c>
      <c r="D42" s="48">
        <v>0</v>
      </c>
      <c r="E42" s="48">
        <v>0</v>
      </c>
      <c r="F42" s="105">
        <v>0</v>
      </c>
      <c r="G42" s="123">
        <v>88</v>
      </c>
      <c r="H42" s="124"/>
      <c r="I42" s="126"/>
      <c r="J42" s="108"/>
      <c r="K42" s="51">
        <f t="shared" si="2"/>
        <v>88</v>
      </c>
      <c r="L42" s="50"/>
      <c r="M42" s="130">
        <f t="shared" si="3"/>
        <v>88</v>
      </c>
      <c r="N42" s="63"/>
    </row>
    <row r="43" spans="1:14" s="10" customFormat="1" ht="15" customHeight="1" x14ac:dyDescent="0.25">
      <c r="A43" s="62">
        <v>29</v>
      </c>
      <c r="B43" s="47">
        <v>2080</v>
      </c>
      <c r="C43" s="49" t="s">
        <v>101</v>
      </c>
      <c r="D43" s="48">
        <v>0</v>
      </c>
      <c r="E43" s="48">
        <v>0</v>
      </c>
      <c r="F43" s="105">
        <v>88</v>
      </c>
      <c r="G43" s="123">
        <v>0</v>
      </c>
      <c r="H43" s="124"/>
      <c r="I43" s="126"/>
      <c r="J43" s="108"/>
      <c r="K43" s="51">
        <f t="shared" si="2"/>
        <v>88</v>
      </c>
      <c r="L43" s="50"/>
      <c r="M43" s="130">
        <f t="shared" si="3"/>
        <v>0</v>
      </c>
      <c r="N43" s="63"/>
    </row>
    <row r="44" spans="1:14" s="10" customFormat="1" ht="15" customHeight="1" x14ac:dyDescent="0.25">
      <c r="A44" s="62">
        <v>29</v>
      </c>
      <c r="B44" s="46">
        <v>1091</v>
      </c>
      <c r="C44" s="49" t="s">
        <v>81</v>
      </c>
      <c r="D44" s="48">
        <v>0</v>
      </c>
      <c r="E44" s="48">
        <v>88</v>
      </c>
      <c r="F44" s="105">
        <v>0</v>
      </c>
      <c r="G44" s="123">
        <v>0</v>
      </c>
      <c r="H44" s="124"/>
      <c r="I44" s="126"/>
      <c r="J44" s="108"/>
      <c r="K44" s="51">
        <f t="shared" si="2"/>
        <v>88</v>
      </c>
      <c r="L44" s="50"/>
      <c r="M44" s="130">
        <f t="shared" si="3"/>
        <v>0</v>
      </c>
      <c r="N44" s="63"/>
    </row>
    <row r="45" spans="1:14" s="10" customFormat="1" ht="15" customHeight="1" x14ac:dyDescent="0.25">
      <c r="A45" s="62">
        <v>30</v>
      </c>
      <c r="B45" s="94">
        <v>507</v>
      </c>
      <c r="C45" s="49" t="s">
        <v>140</v>
      </c>
      <c r="D45" s="48">
        <v>0</v>
      </c>
      <c r="E45" s="48">
        <v>0</v>
      </c>
      <c r="F45" s="105">
        <v>0</v>
      </c>
      <c r="G45" s="123">
        <v>86</v>
      </c>
      <c r="H45" s="124"/>
      <c r="I45" s="126"/>
      <c r="J45" s="108"/>
      <c r="K45" s="51">
        <f t="shared" si="2"/>
        <v>86</v>
      </c>
      <c r="L45" s="50"/>
      <c r="M45" s="130">
        <f t="shared" si="3"/>
        <v>86</v>
      </c>
      <c r="N45" s="63"/>
    </row>
    <row r="46" spans="1:14" s="10" customFormat="1" ht="15" customHeight="1" x14ac:dyDescent="0.25">
      <c r="A46" s="62">
        <v>30</v>
      </c>
      <c r="B46" s="94">
        <v>507</v>
      </c>
      <c r="C46" s="49" t="s">
        <v>141</v>
      </c>
      <c r="D46" s="48">
        <v>0</v>
      </c>
      <c r="E46" s="48">
        <v>0</v>
      </c>
      <c r="F46" s="105">
        <v>0</v>
      </c>
      <c r="G46" s="123">
        <v>86</v>
      </c>
      <c r="H46" s="124"/>
      <c r="I46" s="126"/>
      <c r="J46" s="108"/>
      <c r="K46" s="51">
        <f t="shared" si="2"/>
        <v>86</v>
      </c>
      <c r="L46" s="50"/>
      <c r="M46" s="130">
        <f t="shared" si="3"/>
        <v>86</v>
      </c>
      <c r="N46" s="63"/>
    </row>
    <row r="47" spans="1:14" s="10" customFormat="1" ht="15" customHeight="1" x14ac:dyDescent="0.25">
      <c r="A47" s="62">
        <v>30</v>
      </c>
      <c r="B47" s="47">
        <v>2059</v>
      </c>
      <c r="C47" s="49" t="s">
        <v>102</v>
      </c>
      <c r="D47" s="48">
        <v>0</v>
      </c>
      <c r="E47" s="48">
        <v>0</v>
      </c>
      <c r="F47" s="105">
        <v>86</v>
      </c>
      <c r="G47" s="123">
        <v>0</v>
      </c>
      <c r="H47" s="124"/>
      <c r="I47" s="126"/>
      <c r="J47" s="108"/>
      <c r="K47" s="51">
        <f t="shared" si="2"/>
        <v>86</v>
      </c>
      <c r="L47" s="50"/>
      <c r="M47" s="130">
        <f t="shared" si="3"/>
        <v>0</v>
      </c>
      <c r="N47" s="63"/>
    </row>
    <row r="48" spans="1:14" s="10" customFormat="1" ht="15" customHeight="1" x14ac:dyDescent="0.25">
      <c r="A48" s="62">
        <v>31</v>
      </c>
      <c r="B48" s="46">
        <v>1070</v>
      </c>
      <c r="C48" s="49" t="s">
        <v>127</v>
      </c>
      <c r="D48" s="48">
        <v>0</v>
      </c>
      <c r="E48" s="48">
        <v>0</v>
      </c>
      <c r="F48" s="105">
        <v>0</v>
      </c>
      <c r="G48" s="123">
        <v>84</v>
      </c>
      <c r="H48" s="124"/>
      <c r="I48" s="126"/>
      <c r="J48" s="108"/>
      <c r="K48" s="51">
        <f t="shared" si="2"/>
        <v>84</v>
      </c>
      <c r="L48" s="50"/>
      <c r="M48" s="130">
        <f t="shared" si="3"/>
        <v>84</v>
      </c>
      <c r="N48" s="63"/>
    </row>
    <row r="49" spans="1:14" s="10" customFormat="1" ht="15" customHeight="1" x14ac:dyDescent="0.25">
      <c r="A49" s="62">
        <v>32</v>
      </c>
      <c r="B49" s="47">
        <v>2077</v>
      </c>
      <c r="C49" s="49" t="s">
        <v>59</v>
      </c>
      <c r="D49" s="48">
        <v>83</v>
      </c>
      <c r="E49" s="48">
        <v>0</v>
      </c>
      <c r="F49" s="105">
        <v>0</v>
      </c>
      <c r="G49" s="123">
        <v>0</v>
      </c>
      <c r="H49" s="124"/>
      <c r="I49" s="126"/>
      <c r="J49" s="108"/>
      <c r="K49" s="51">
        <f t="shared" si="2"/>
        <v>83</v>
      </c>
      <c r="L49" s="50"/>
      <c r="M49" s="130">
        <f t="shared" si="3"/>
        <v>0</v>
      </c>
      <c r="N49" s="63"/>
    </row>
    <row r="50" spans="1:14" s="10" customFormat="1" ht="15" customHeight="1" x14ac:dyDescent="0.25">
      <c r="A50" s="62">
        <v>33</v>
      </c>
      <c r="B50" s="47">
        <v>2058</v>
      </c>
      <c r="C50" s="49" t="s">
        <v>80</v>
      </c>
      <c r="D50" s="48">
        <v>0</v>
      </c>
      <c r="E50" s="48">
        <v>82</v>
      </c>
      <c r="F50" s="105">
        <v>0</v>
      </c>
      <c r="G50" s="123">
        <v>0</v>
      </c>
      <c r="H50" s="124"/>
      <c r="I50" s="126"/>
      <c r="J50" s="108"/>
      <c r="K50" s="51">
        <f t="shared" si="2"/>
        <v>82</v>
      </c>
      <c r="L50" s="50"/>
      <c r="M50" s="130">
        <f t="shared" si="3"/>
        <v>0</v>
      </c>
      <c r="N50" s="63"/>
    </row>
    <row r="51" spans="1:14" s="10" customFormat="1" ht="15" customHeight="1" x14ac:dyDescent="0.25">
      <c r="A51" s="62">
        <v>34</v>
      </c>
      <c r="B51" s="46">
        <v>1055</v>
      </c>
      <c r="C51" s="49" t="s">
        <v>60</v>
      </c>
      <c r="D51" s="48">
        <v>81</v>
      </c>
      <c r="E51" s="48">
        <v>0</v>
      </c>
      <c r="F51" s="105">
        <v>0</v>
      </c>
      <c r="G51" s="123">
        <v>0</v>
      </c>
      <c r="H51" s="124"/>
      <c r="I51" s="126"/>
      <c r="J51" s="108"/>
      <c r="K51" s="51">
        <f t="shared" si="2"/>
        <v>81</v>
      </c>
      <c r="L51" s="50"/>
      <c r="M51" s="130">
        <f t="shared" si="3"/>
        <v>0</v>
      </c>
      <c r="N51" s="63"/>
    </row>
    <row r="52" spans="1:14" s="10" customFormat="1" ht="15" customHeight="1" x14ac:dyDescent="0.25">
      <c r="A52" s="62">
        <v>35</v>
      </c>
      <c r="B52" s="53">
        <v>2025</v>
      </c>
      <c r="C52" s="49" t="s">
        <v>131</v>
      </c>
      <c r="D52" s="48">
        <v>0</v>
      </c>
      <c r="E52" s="48">
        <v>0</v>
      </c>
      <c r="F52" s="105">
        <v>0</v>
      </c>
      <c r="G52" s="123">
        <v>80</v>
      </c>
      <c r="H52" s="124"/>
      <c r="I52" s="126"/>
      <c r="J52" s="108"/>
      <c r="K52" s="51">
        <f t="shared" si="2"/>
        <v>80</v>
      </c>
      <c r="L52" s="50"/>
      <c r="M52" s="130">
        <f t="shared" si="3"/>
        <v>80</v>
      </c>
      <c r="N52" s="63"/>
    </row>
    <row r="53" spans="1:14" s="10" customFormat="1" ht="15" customHeight="1" x14ac:dyDescent="0.25">
      <c r="A53" s="62">
        <v>36</v>
      </c>
      <c r="B53" s="47">
        <v>2054</v>
      </c>
      <c r="C53" s="49" t="s">
        <v>137</v>
      </c>
      <c r="D53" s="48">
        <v>0</v>
      </c>
      <c r="E53" s="48">
        <v>0</v>
      </c>
      <c r="F53" s="105">
        <v>0</v>
      </c>
      <c r="G53" s="123">
        <v>78</v>
      </c>
      <c r="H53" s="124"/>
      <c r="I53" s="126"/>
      <c r="J53" s="108"/>
      <c r="K53" s="51">
        <f t="shared" si="2"/>
        <v>78</v>
      </c>
      <c r="L53" s="50"/>
      <c r="M53" s="130">
        <f t="shared" si="3"/>
        <v>78</v>
      </c>
      <c r="N53" s="63"/>
    </row>
    <row r="54" spans="1:14" s="10" customFormat="1" ht="15" customHeight="1" x14ac:dyDescent="0.25">
      <c r="A54" s="62">
        <v>36</v>
      </c>
      <c r="B54" s="95">
        <v>2018</v>
      </c>
      <c r="C54" s="49" t="s">
        <v>82</v>
      </c>
      <c r="D54" s="48">
        <v>0</v>
      </c>
      <c r="E54" s="48">
        <v>78</v>
      </c>
      <c r="F54" s="105">
        <v>0</v>
      </c>
      <c r="G54" s="123">
        <v>0</v>
      </c>
      <c r="H54" s="124"/>
      <c r="I54" s="125"/>
      <c r="J54" s="108"/>
      <c r="K54" s="51">
        <f t="shared" si="2"/>
        <v>78</v>
      </c>
      <c r="L54" s="50"/>
      <c r="M54" s="130">
        <f t="shared" si="3"/>
        <v>0</v>
      </c>
      <c r="N54" s="63"/>
    </row>
    <row r="55" spans="1:14" s="10" customFormat="1" ht="15" customHeight="1" x14ac:dyDescent="0.25">
      <c r="A55" s="62">
        <v>36</v>
      </c>
      <c r="B55" s="95">
        <v>2018</v>
      </c>
      <c r="C55" s="49" t="s">
        <v>83</v>
      </c>
      <c r="D55" s="48">
        <v>0</v>
      </c>
      <c r="E55" s="48">
        <v>78</v>
      </c>
      <c r="F55" s="105">
        <v>0</v>
      </c>
      <c r="G55" s="123">
        <v>0</v>
      </c>
      <c r="H55" s="124"/>
      <c r="I55" s="125"/>
      <c r="J55" s="108"/>
      <c r="K55" s="51">
        <f t="shared" si="2"/>
        <v>78</v>
      </c>
      <c r="L55" s="50"/>
      <c r="M55" s="130">
        <f t="shared" si="3"/>
        <v>0</v>
      </c>
      <c r="N55" s="63"/>
    </row>
    <row r="56" spans="1:14" s="10" customFormat="1" ht="15" customHeight="1" x14ac:dyDescent="0.25">
      <c r="A56" s="62">
        <v>37</v>
      </c>
      <c r="B56" s="47">
        <v>2061</v>
      </c>
      <c r="C56" s="49" t="s">
        <v>132</v>
      </c>
      <c r="D56" s="48">
        <v>0</v>
      </c>
      <c r="E56" s="48">
        <v>0</v>
      </c>
      <c r="F56" s="105">
        <v>0</v>
      </c>
      <c r="G56" s="123">
        <v>76</v>
      </c>
      <c r="H56" s="124"/>
      <c r="I56" s="126"/>
      <c r="J56" s="108"/>
      <c r="K56" s="51">
        <f t="shared" si="2"/>
        <v>76</v>
      </c>
      <c r="L56" s="50"/>
      <c r="M56" s="130">
        <f t="shared" si="3"/>
        <v>76</v>
      </c>
      <c r="N56" s="63"/>
    </row>
    <row r="57" spans="1:14" s="10" customFormat="1" ht="15" customHeight="1" x14ac:dyDescent="0.25">
      <c r="A57" s="62">
        <v>37</v>
      </c>
      <c r="B57" s="46">
        <v>1061</v>
      </c>
      <c r="C57" s="49" t="s">
        <v>84</v>
      </c>
      <c r="D57" s="48">
        <v>0</v>
      </c>
      <c r="E57" s="48">
        <v>76</v>
      </c>
      <c r="F57" s="105">
        <v>0</v>
      </c>
      <c r="G57" s="123">
        <v>0</v>
      </c>
      <c r="H57" s="124"/>
      <c r="I57" s="126"/>
      <c r="J57" s="108"/>
      <c r="K57" s="51">
        <f t="shared" si="2"/>
        <v>76</v>
      </c>
      <c r="L57" s="50"/>
      <c r="M57" s="130">
        <f t="shared" si="3"/>
        <v>0</v>
      </c>
      <c r="N57" s="63"/>
    </row>
    <row r="58" spans="1:14" s="10" customFormat="1" ht="15" customHeight="1" x14ac:dyDescent="0.25">
      <c r="A58" s="62">
        <v>37</v>
      </c>
      <c r="B58" s="46">
        <v>1061</v>
      </c>
      <c r="C58" s="49" t="s">
        <v>72</v>
      </c>
      <c r="D58" s="48">
        <v>0</v>
      </c>
      <c r="E58" s="48">
        <v>76</v>
      </c>
      <c r="F58" s="105">
        <v>0</v>
      </c>
      <c r="G58" s="123">
        <v>0</v>
      </c>
      <c r="H58" s="124"/>
      <c r="I58" s="126"/>
      <c r="J58" s="108"/>
      <c r="K58" s="51">
        <f t="shared" si="2"/>
        <v>76</v>
      </c>
      <c r="L58" s="50"/>
      <c r="M58" s="130">
        <f t="shared" si="3"/>
        <v>0</v>
      </c>
      <c r="N58" s="63"/>
    </row>
    <row r="59" spans="1:14" s="10" customFormat="1" ht="15" customHeight="1" x14ac:dyDescent="0.25">
      <c r="A59" s="62">
        <v>38</v>
      </c>
      <c r="B59" s="46">
        <v>1061</v>
      </c>
      <c r="C59" s="49" t="s">
        <v>71</v>
      </c>
      <c r="D59" s="48">
        <v>0</v>
      </c>
      <c r="E59" s="48">
        <v>0</v>
      </c>
      <c r="F59" s="105">
        <v>0</v>
      </c>
      <c r="G59" s="123">
        <v>74</v>
      </c>
      <c r="H59" s="124"/>
      <c r="I59" s="126"/>
      <c r="J59" s="108"/>
      <c r="K59" s="51">
        <f t="shared" si="2"/>
        <v>74</v>
      </c>
      <c r="L59" s="50"/>
      <c r="M59" s="130">
        <f t="shared" si="3"/>
        <v>74</v>
      </c>
      <c r="N59" s="63"/>
    </row>
    <row r="60" spans="1:14" s="11" customFormat="1" ht="15" customHeight="1" x14ac:dyDescent="0.25">
      <c r="A60" s="62">
        <v>39</v>
      </c>
      <c r="B60" s="94">
        <v>512</v>
      </c>
      <c r="C60" s="49" t="s">
        <v>142</v>
      </c>
      <c r="D60" s="48">
        <v>0</v>
      </c>
      <c r="E60" s="48">
        <v>0</v>
      </c>
      <c r="F60" s="105">
        <v>0</v>
      </c>
      <c r="G60" s="123">
        <v>72</v>
      </c>
      <c r="H60" s="124"/>
      <c r="I60" s="126"/>
      <c r="J60" s="108"/>
      <c r="K60" s="51">
        <f t="shared" si="2"/>
        <v>72</v>
      </c>
      <c r="L60" s="50"/>
      <c r="M60" s="130">
        <f t="shared" si="3"/>
        <v>72</v>
      </c>
      <c r="N60" s="63"/>
    </row>
    <row r="61" spans="1:14" s="11" customFormat="1" ht="15" customHeight="1" x14ac:dyDescent="0.25">
      <c r="A61" s="62">
        <v>40</v>
      </c>
      <c r="B61" s="47">
        <v>2053</v>
      </c>
      <c r="C61" s="49" t="s">
        <v>86</v>
      </c>
      <c r="D61" s="48">
        <v>0</v>
      </c>
      <c r="E61" s="48">
        <v>0</v>
      </c>
      <c r="F61" s="105">
        <v>0</v>
      </c>
      <c r="G61" s="123">
        <v>70</v>
      </c>
      <c r="H61" s="124"/>
      <c r="I61" s="126"/>
      <c r="J61" s="108"/>
      <c r="K61" s="51">
        <f t="shared" si="2"/>
        <v>70</v>
      </c>
      <c r="L61" s="50"/>
      <c r="M61" s="130">
        <f t="shared" si="3"/>
        <v>70</v>
      </c>
      <c r="N61" s="63"/>
    </row>
    <row r="62" spans="1:14" s="11" customFormat="1" ht="15" customHeight="1" x14ac:dyDescent="0.25">
      <c r="A62" s="62">
        <v>41</v>
      </c>
      <c r="B62" s="53">
        <v>2020</v>
      </c>
      <c r="C62" s="49" t="s">
        <v>130</v>
      </c>
      <c r="D62" s="48">
        <v>0</v>
      </c>
      <c r="E62" s="48">
        <v>0</v>
      </c>
      <c r="F62" s="105">
        <v>0</v>
      </c>
      <c r="G62" s="123">
        <v>68</v>
      </c>
      <c r="H62" s="124"/>
      <c r="I62" s="126"/>
      <c r="J62" s="108"/>
      <c r="K62" s="51">
        <f t="shared" si="2"/>
        <v>68</v>
      </c>
      <c r="L62" s="50"/>
      <c r="M62" s="130">
        <f t="shared" si="3"/>
        <v>68</v>
      </c>
      <c r="N62" s="63"/>
    </row>
    <row r="63" spans="1:14" s="11" customFormat="1" ht="15" customHeight="1" x14ac:dyDescent="0.25">
      <c r="A63" s="62">
        <v>42</v>
      </c>
      <c r="B63" s="46">
        <v>1060</v>
      </c>
      <c r="C63" s="49" t="s">
        <v>103</v>
      </c>
      <c r="D63" s="48">
        <v>0</v>
      </c>
      <c r="E63" s="48">
        <v>0</v>
      </c>
      <c r="F63" s="105">
        <v>30</v>
      </c>
      <c r="G63" s="123">
        <v>0</v>
      </c>
      <c r="H63" s="124"/>
      <c r="I63" s="126"/>
      <c r="J63" s="108"/>
      <c r="K63" s="51">
        <f t="shared" si="2"/>
        <v>30</v>
      </c>
      <c r="L63" s="50"/>
      <c r="M63" s="130">
        <f t="shared" si="3"/>
        <v>0</v>
      </c>
      <c r="N63" s="63"/>
    </row>
    <row r="64" spans="1:14" s="11" customFormat="1" ht="15" customHeight="1" thickBot="1" x14ac:dyDescent="0.3">
      <c r="A64" s="62">
        <v>42</v>
      </c>
      <c r="B64" s="140">
        <v>2078</v>
      </c>
      <c r="C64" s="100" t="s">
        <v>104</v>
      </c>
      <c r="D64" s="87">
        <v>0</v>
      </c>
      <c r="E64" s="87">
        <v>0</v>
      </c>
      <c r="F64" s="106">
        <v>30</v>
      </c>
      <c r="G64" s="131">
        <v>0</v>
      </c>
      <c r="H64" s="132"/>
      <c r="I64" s="133"/>
      <c r="J64" s="109"/>
      <c r="K64" s="102">
        <f t="shared" si="2"/>
        <v>30</v>
      </c>
      <c r="L64" s="101"/>
      <c r="M64" s="134">
        <f t="shared" si="3"/>
        <v>0</v>
      </c>
      <c r="N64" s="103"/>
    </row>
    <row r="65" spans="1:14" s="10" customFormat="1" ht="15" customHeight="1" x14ac:dyDescent="0.25">
      <c r="A65" s="143"/>
      <c r="B65" s="110"/>
      <c r="C65" s="144"/>
      <c r="D65" s="110"/>
      <c r="E65" s="110"/>
      <c r="F65" s="110"/>
      <c r="G65" s="110"/>
      <c r="H65" s="110"/>
      <c r="I65" s="111"/>
      <c r="J65" s="111"/>
      <c r="K65" s="145"/>
      <c r="L65" s="111"/>
      <c r="M65" s="146"/>
      <c r="N65" s="147"/>
    </row>
    <row r="66" spans="1:14" s="12" customFormat="1" ht="15" customHeight="1" x14ac:dyDescent="0.25">
      <c r="A66" s="82"/>
      <c r="B66" s="77"/>
      <c r="C66" s="76"/>
      <c r="D66" s="76"/>
      <c r="E66" s="76"/>
      <c r="F66" s="76"/>
      <c r="G66" s="76"/>
      <c r="H66" s="76"/>
      <c r="I66" s="78"/>
      <c r="J66" s="78"/>
      <c r="K66" s="78"/>
      <c r="L66" s="51"/>
      <c r="M66" s="79"/>
      <c r="N66" s="83"/>
    </row>
    <row r="67" spans="1:14" s="11" customFormat="1" ht="15" customHeight="1" thickBot="1" x14ac:dyDescent="0.3">
      <c r="A67" s="213" t="s">
        <v>45</v>
      </c>
      <c r="B67" s="214"/>
      <c r="C67" s="181"/>
      <c r="D67" s="181" t="s">
        <v>108</v>
      </c>
      <c r="E67" s="182"/>
      <c r="F67" s="182"/>
      <c r="G67" s="183"/>
      <c r="H67" s="183"/>
      <c r="I67" s="183"/>
      <c r="J67" s="182"/>
      <c r="K67" s="182"/>
      <c r="L67" s="182"/>
      <c r="M67" s="182"/>
      <c r="N67" s="232"/>
    </row>
    <row r="68" spans="1:14" s="11" customFormat="1" ht="15" customHeight="1" x14ac:dyDescent="0.25">
      <c r="A68" s="60" t="s">
        <v>0</v>
      </c>
      <c r="B68" s="42" t="s">
        <v>1</v>
      </c>
      <c r="C68" s="42" t="s">
        <v>2</v>
      </c>
      <c r="D68" s="43" t="s">
        <v>6</v>
      </c>
      <c r="E68" s="43" t="s">
        <v>7</v>
      </c>
      <c r="F68" s="104" t="s">
        <v>8</v>
      </c>
      <c r="G68" s="112" t="s">
        <v>9</v>
      </c>
      <c r="H68" s="118" t="s">
        <v>10</v>
      </c>
      <c r="I68" s="119" t="s">
        <v>12</v>
      </c>
      <c r="J68" s="107" t="s">
        <v>15</v>
      </c>
      <c r="K68" s="43" t="s">
        <v>3</v>
      </c>
      <c r="L68" s="43" t="s">
        <v>16</v>
      </c>
      <c r="M68" s="54" t="s">
        <v>14</v>
      </c>
      <c r="N68" s="64" t="s">
        <v>19</v>
      </c>
    </row>
    <row r="69" spans="1:14" s="11" customFormat="1" ht="15" customHeight="1" x14ac:dyDescent="0.25">
      <c r="A69" s="62">
        <v>1</v>
      </c>
      <c r="B69" s="48">
        <v>2010</v>
      </c>
      <c r="C69" s="49" t="s">
        <v>47</v>
      </c>
      <c r="D69" s="48">
        <v>111</v>
      </c>
      <c r="E69" s="48">
        <v>105</v>
      </c>
      <c r="F69" s="105">
        <v>92</v>
      </c>
      <c r="G69" s="123">
        <v>104</v>
      </c>
      <c r="H69" s="124"/>
      <c r="I69" s="125"/>
      <c r="J69" s="108"/>
      <c r="K69" s="51">
        <f t="shared" ref="K69:K79" si="4">SUM(D69:J69)</f>
        <v>412</v>
      </c>
      <c r="L69" s="50"/>
      <c r="M69" s="130">
        <f t="shared" ref="M69:M79" si="5">SUM(G69:I69)</f>
        <v>104</v>
      </c>
      <c r="N69" s="63"/>
    </row>
    <row r="70" spans="1:14" s="11" customFormat="1" ht="15" customHeight="1" x14ac:dyDescent="0.25">
      <c r="A70" s="62">
        <v>2</v>
      </c>
      <c r="B70" s="48">
        <v>2006</v>
      </c>
      <c r="C70" s="49" t="s">
        <v>50</v>
      </c>
      <c r="D70" s="48">
        <v>99</v>
      </c>
      <c r="E70" s="48">
        <v>92</v>
      </c>
      <c r="F70" s="105">
        <v>102</v>
      </c>
      <c r="G70" s="123">
        <v>94</v>
      </c>
      <c r="H70" s="124"/>
      <c r="I70" s="126"/>
      <c r="J70" s="108"/>
      <c r="K70" s="51">
        <f t="shared" si="4"/>
        <v>387</v>
      </c>
      <c r="L70" s="50"/>
      <c r="M70" s="130">
        <f t="shared" si="5"/>
        <v>94</v>
      </c>
      <c r="N70" s="63"/>
    </row>
    <row r="71" spans="1:14" s="11" customFormat="1" ht="15" customHeight="1" x14ac:dyDescent="0.25">
      <c r="A71" s="62">
        <v>3</v>
      </c>
      <c r="B71" s="48">
        <v>2016</v>
      </c>
      <c r="C71" s="49" t="s">
        <v>46</v>
      </c>
      <c r="D71" s="48">
        <v>117</v>
      </c>
      <c r="E71" s="48">
        <v>0</v>
      </c>
      <c r="F71" s="105">
        <v>0</v>
      </c>
      <c r="G71" s="123">
        <v>0</v>
      </c>
      <c r="H71" s="124"/>
      <c r="I71" s="126"/>
      <c r="J71" s="108"/>
      <c r="K71" s="51">
        <f t="shared" si="4"/>
        <v>117</v>
      </c>
      <c r="L71" s="50"/>
      <c r="M71" s="130">
        <f t="shared" si="5"/>
        <v>0</v>
      </c>
      <c r="N71" s="65"/>
    </row>
    <row r="72" spans="1:14" s="11" customFormat="1" ht="15" customHeight="1" x14ac:dyDescent="0.25">
      <c r="A72" s="62">
        <v>4</v>
      </c>
      <c r="B72" s="48">
        <v>2047</v>
      </c>
      <c r="C72" s="49" t="s">
        <v>85</v>
      </c>
      <c r="D72" s="48">
        <v>79</v>
      </c>
      <c r="E72" s="48">
        <v>30</v>
      </c>
      <c r="F72" s="105">
        <v>0</v>
      </c>
      <c r="G72" s="123">
        <v>0</v>
      </c>
      <c r="H72" s="124"/>
      <c r="I72" s="126"/>
      <c r="J72" s="108"/>
      <c r="K72" s="51">
        <f t="shared" si="4"/>
        <v>109</v>
      </c>
      <c r="L72" s="50"/>
      <c r="M72" s="130">
        <f t="shared" si="5"/>
        <v>0</v>
      </c>
      <c r="N72" s="63"/>
    </row>
    <row r="73" spans="1:14" s="11" customFormat="1" ht="15" customHeight="1" x14ac:dyDescent="0.25">
      <c r="A73" s="62">
        <v>5</v>
      </c>
      <c r="B73" s="48">
        <v>2016</v>
      </c>
      <c r="C73" s="49" t="s">
        <v>74</v>
      </c>
      <c r="D73" s="48">
        <v>0</v>
      </c>
      <c r="E73" s="48">
        <v>99</v>
      </c>
      <c r="F73" s="105">
        <v>0</v>
      </c>
      <c r="G73" s="123">
        <v>0</v>
      </c>
      <c r="H73" s="124"/>
      <c r="I73" s="126"/>
      <c r="J73" s="108"/>
      <c r="K73" s="51">
        <f t="shared" si="4"/>
        <v>99</v>
      </c>
      <c r="L73" s="50"/>
      <c r="M73" s="130">
        <f t="shared" si="5"/>
        <v>0</v>
      </c>
      <c r="N73" s="65"/>
    </row>
    <row r="74" spans="1:14" s="11" customFormat="1" ht="15" customHeight="1" x14ac:dyDescent="0.25">
      <c r="A74" s="62">
        <v>6</v>
      </c>
      <c r="B74" s="48">
        <v>2014</v>
      </c>
      <c r="C74" s="49" t="s">
        <v>75</v>
      </c>
      <c r="D74" s="48">
        <v>0</v>
      </c>
      <c r="E74" s="48">
        <v>95</v>
      </c>
      <c r="F74" s="105">
        <v>0</v>
      </c>
      <c r="G74" s="123">
        <v>0</v>
      </c>
      <c r="H74" s="124"/>
      <c r="I74" s="126"/>
      <c r="J74" s="108"/>
      <c r="K74" s="51">
        <f t="shared" si="4"/>
        <v>95</v>
      </c>
      <c r="L74" s="50"/>
      <c r="M74" s="130">
        <f t="shared" si="5"/>
        <v>0</v>
      </c>
      <c r="N74" s="65"/>
    </row>
    <row r="75" spans="1:14" s="11" customFormat="1" ht="15" customHeight="1" x14ac:dyDescent="0.25">
      <c r="A75" s="62">
        <v>6</v>
      </c>
      <c r="B75" s="48">
        <v>2012</v>
      </c>
      <c r="C75" s="49" t="s">
        <v>54</v>
      </c>
      <c r="D75" s="48">
        <v>95</v>
      </c>
      <c r="E75" s="48">
        <v>0</v>
      </c>
      <c r="F75" s="105">
        <v>0</v>
      </c>
      <c r="G75" s="123">
        <v>0</v>
      </c>
      <c r="H75" s="124"/>
      <c r="I75" s="126"/>
      <c r="J75" s="108"/>
      <c r="K75" s="51">
        <f t="shared" si="4"/>
        <v>95</v>
      </c>
      <c r="L75" s="50"/>
      <c r="M75" s="130">
        <f t="shared" si="5"/>
        <v>0</v>
      </c>
      <c r="N75" s="63"/>
    </row>
    <row r="76" spans="1:14" s="11" customFormat="1" ht="15" customHeight="1" x14ac:dyDescent="0.25">
      <c r="A76" s="62">
        <v>7</v>
      </c>
      <c r="B76" s="48">
        <v>2025</v>
      </c>
      <c r="C76" s="49" t="s">
        <v>145</v>
      </c>
      <c r="D76" s="48">
        <v>0</v>
      </c>
      <c r="E76" s="48">
        <v>0</v>
      </c>
      <c r="F76" s="105">
        <v>0</v>
      </c>
      <c r="G76" s="123">
        <v>91</v>
      </c>
      <c r="H76" s="124"/>
      <c r="I76" s="126"/>
      <c r="J76" s="108"/>
      <c r="K76" s="51">
        <f t="shared" si="4"/>
        <v>91</v>
      </c>
      <c r="L76" s="50"/>
      <c r="M76" s="130">
        <f t="shared" si="5"/>
        <v>91</v>
      </c>
      <c r="N76" s="65"/>
    </row>
    <row r="77" spans="1:14" s="11" customFormat="1" ht="15" customHeight="1" x14ac:dyDescent="0.25">
      <c r="A77" s="62">
        <v>8</v>
      </c>
      <c r="B77" s="48">
        <v>2018</v>
      </c>
      <c r="C77" s="49" t="s">
        <v>83</v>
      </c>
      <c r="D77" s="48">
        <v>0</v>
      </c>
      <c r="E77" s="48">
        <v>89</v>
      </c>
      <c r="F77" s="105">
        <v>0</v>
      </c>
      <c r="G77" s="123">
        <v>0</v>
      </c>
      <c r="H77" s="124"/>
      <c r="I77" s="125"/>
      <c r="J77" s="108"/>
      <c r="K77" s="51">
        <f t="shared" si="4"/>
        <v>89</v>
      </c>
      <c r="L77" s="50"/>
      <c r="M77" s="130">
        <f t="shared" si="5"/>
        <v>0</v>
      </c>
      <c r="N77" s="63"/>
    </row>
    <row r="78" spans="1:14" s="11" customFormat="1" ht="15" customHeight="1" x14ac:dyDescent="0.25">
      <c r="A78" s="62">
        <v>8</v>
      </c>
      <c r="B78" s="48">
        <v>2018</v>
      </c>
      <c r="C78" s="49" t="s">
        <v>82</v>
      </c>
      <c r="D78" s="48">
        <v>0</v>
      </c>
      <c r="E78" s="48">
        <v>89</v>
      </c>
      <c r="F78" s="105">
        <v>0</v>
      </c>
      <c r="G78" s="123">
        <v>0</v>
      </c>
      <c r="H78" s="124"/>
      <c r="I78" s="125"/>
      <c r="J78" s="108"/>
      <c r="K78" s="51">
        <f t="shared" si="4"/>
        <v>89</v>
      </c>
      <c r="L78" s="50"/>
      <c r="M78" s="130">
        <f t="shared" si="5"/>
        <v>0</v>
      </c>
      <c r="N78" s="63"/>
    </row>
    <row r="79" spans="1:14" ht="15" customHeight="1" thickBot="1" x14ac:dyDescent="0.3">
      <c r="A79" s="62">
        <v>9</v>
      </c>
      <c r="B79" s="48">
        <v>2020</v>
      </c>
      <c r="C79" s="49" t="s">
        <v>130</v>
      </c>
      <c r="D79" s="48">
        <v>0</v>
      </c>
      <c r="E79" s="48">
        <v>0</v>
      </c>
      <c r="F79" s="105">
        <v>0</v>
      </c>
      <c r="G79" s="127">
        <v>88</v>
      </c>
      <c r="H79" s="128"/>
      <c r="I79" s="129"/>
      <c r="J79" s="108"/>
      <c r="K79" s="51">
        <f t="shared" si="4"/>
        <v>88</v>
      </c>
      <c r="L79" s="50"/>
      <c r="M79" s="130">
        <f t="shared" si="5"/>
        <v>88</v>
      </c>
      <c r="N79" s="63"/>
    </row>
    <row r="80" spans="1:14" s="10" customFormat="1" ht="15" customHeight="1" x14ac:dyDescent="0.25">
      <c r="A80" s="62"/>
      <c r="B80" s="48"/>
      <c r="C80" s="49"/>
      <c r="D80" s="48"/>
      <c r="E80" s="48"/>
      <c r="F80" s="48" t="s">
        <v>5</v>
      </c>
      <c r="G80" s="110"/>
      <c r="H80" s="110"/>
      <c r="I80" s="111"/>
      <c r="J80" s="50"/>
      <c r="K80" s="51"/>
      <c r="L80" s="50"/>
      <c r="M80" s="52"/>
      <c r="N80" s="63"/>
    </row>
    <row r="81" spans="1:14" s="10" customFormat="1" ht="15" customHeight="1" thickBot="1" x14ac:dyDescent="0.3">
      <c r="A81" s="211" t="s">
        <v>45</v>
      </c>
      <c r="B81" s="212"/>
      <c r="C81" s="188"/>
      <c r="D81" s="188" t="s">
        <v>109</v>
      </c>
      <c r="E81" s="189"/>
      <c r="F81" s="189"/>
      <c r="G81" s="190"/>
      <c r="H81" s="190"/>
      <c r="I81" s="190"/>
      <c r="J81" s="189"/>
      <c r="K81" s="189"/>
      <c r="L81" s="189"/>
      <c r="M81" s="189"/>
      <c r="N81" s="233"/>
    </row>
    <row r="82" spans="1:14" s="10" customFormat="1" ht="15" customHeight="1" x14ac:dyDescent="0.25">
      <c r="A82" s="60" t="s">
        <v>0</v>
      </c>
      <c r="B82" s="42" t="s">
        <v>1</v>
      </c>
      <c r="C82" s="58" t="s">
        <v>2</v>
      </c>
      <c r="D82" s="43" t="s">
        <v>6</v>
      </c>
      <c r="E82" s="43" t="s">
        <v>7</v>
      </c>
      <c r="F82" s="104" t="s">
        <v>8</v>
      </c>
      <c r="G82" s="112" t="s">
        <v>9</v>
      </c>
      <c r="H82" s="118" t="s">
        <v>10</v>
      </c>
      <c r="I82" s="119" t="s">
        <v>12</v>
      </c>
      <c r="J82" s="107" t="s">
        <v>15</v>
      </c>
      <c r="K82" s="43" t="s">
        <v>3</v>
      </c>
      <c r="L82" s="43" t="s">
        <v>16</v>
      </c>
      <c r="M82" s="54" t="s">
        <v>14</v>
      </c>
      <c r="N82" s="64" t="s">
        <v>19</v>
      </c>
    </row>
    <row r="83" spans="1:14" ht="15" customHeight="1" x14ac:dyDescent="0.25">
      <c r="A83" s="62">
        <v>1</v>
      </c>
      <c r="B83" s="48">
        <v>2052</v>
      </c>
      <c r="C83" s="49" t="s">
        <v>89</v>
      </c>
      <c r="D83" s="48">
        <v>0</v>
      </c>
      <c r="E83" s="48">
        <v>104</v>
      </c>
      <c r="F83" s="105">
        <v>102</v>
      </c>
      <c r="G83" s="123">
        <v>108</v>
      </c>
      <c r="H83" s="124"/>
      <c r="I83" s="126"/>
      <c r="J83" s="108"/>
      <c r="K83" s="51">
        <f t="shared" ref="K83:K102" si="6">SUM(D83:J83)</f>
        <v>314</v>
      </c>
      <c r="L83" s="50"/>
      <c r="M83" s="130">
        <f t="shared" ref="M83:M102" si="7">SUM(G83:I83)</f>
        <v>108</v>
      </c>
      <c r="N83" s="63"/>
    </row>
    <row r="84" spans="1:14" ht="15" customHeight="1" x14ac:dyDescent="0.25">
      <c r="A84" s="62">
        <v>2</v>
      </c>
      <c r="B84" s="48">
        <v>2054</v>
      </c>
      <c r="C84" s="49" t="s">
        <v>53</v>
      </c>
      <c r="D84" s="48">
        <v>107</v>
      </c>
      <c r="E84" s="48">
        <v>94</v>
      </c>
      <c r="F84" s="105">
        <v>108</v>
      </c>
      <c r="G84" s="123">
        <v>0</v>
      </c>
      <c r="H84" s="124"/>
      <c r="I84" s="126"/>
      <c r="J84" s="108"/>
      <c r="K84" s="51">
        <f t="shared" si="6"/>
        <v>309</v>
      </c>
      <c r="L84" s="50"/>
      <c r="M84" s="130">
        <f t="shared" si="7"/>
        <v>0</v>
      </c>
      <c r="N84" s="63"/>
    </row>
    <row r="85" spans="1:14" ht="15" customHeight="1" x14ac:dyDescent="0.25">
      <c r="A85" s="62">
        <v>3</v>
      </c>
      <c r="B85" s="48">
        <v>2055</v>
      </c>
      <c r="C85" s="49" t="s">
        <v>52</v>
      </c>
      <c r="D85" s="48">
        <v>87</v>
      </c>
      <c r="E85" s="48">
        <v>91</v>
      </c>
      <c r="F85" s="105">
        <v>88</v>
      </c>
      <c r="G85" s="123">
        <v>0</v>
      </c>
      <c r="H85" s="124"/>
      <c r="I85" s="126"/>
      <c r="J85" s="108"/>
      <c r="K85" s="51">
        <f t="shared" si="6"/>
        <v>266</v>
      </c>
      <c r="L85" s="50"/>
      <c r="M85" s="130">
        <f t="shared" si="7"/>
        <v>0</v>
      </c>
      <c r="N85" s="63"/>
    </row>
    <row r="86" spans="1:14" s="10" customFormat="1" ht="15" customHeight="1" x14ac:dyDescent="0.25">
      <c r="A86" s="62">
        <v>4</v>
      </c>
      <c r="B86" s="48">
        <v>2077</v>
      </c>
      <c r="C86" s="49" t="s">
        <v>100</v>
      </c>
      <c r="D86" s="48">
        <v>0</v>
      </c>
      <c r="E86" s="48">
        <v>0</v>
      </c>
      <c r="F86" s="105">
        <v>95</v>
      </c>
      <c r="G86" s="123">
        <v>95</v>
      </c>
      <c r="H86" s="124"/>
      <c r="I86" s="126"/>
      <c r="J86" s="108"/>
      <c r="K86" s="51">
        <f t="shared" si="6"/>
        <v>190</v>
      </c>
      <c r="L86" s="50"/>
      <c r="M86" s="130">
        <f t="shared" si="7"/>
        <v>95</v>
      </c>
      <c r="N86" s="63"/>
    </row>
    <row r="87" spans="1:14" ht="15" customHeight="1" x14ac:dyDescent="0.25">
      <c r="A87" s="62">
        <v>5</v>
      </c>
      <c r="B87" s="48">
        <v>2060</v>
      </c>
      <c r="C87" s="49" t="s">
        <v>135</v>
      </c>
      <c r="D87" s="48">
        <v>0</v>
      </c>
      <c r="E87" s="48">
        <v>0</v>
      </c>
      <c r="F87" s="105">
        <v>0</v>
      </c>
      <c r="G87" s="123">
        <v>102</v>
      </c>
      <c r="H87" s="124"/>
      <c r="I87" s="126"/>
      <c r="J87" s="108"/>
      <c r="K87" s="51">
        <f t="shared" si="6"/>
        <v>102</v>
      </c>
      <c r="L87" s="50"/>
      <c r="M87" s="130">
        <f t="shared" si="7"/>
        <v>102</v>
      </c>
      <c r="N87" s="63"/>
    </row>
    <row r="88" spans="1:14" s="12" customFormat="1" ht="15" customHeight="1" x14ac:dyDescent="0.25">
      <c r="A88" s="62">
        <v>6</v>
      </c>
      <c r="B88" s="48">
        <v>2064</v>
      </c>
      <c r="C88" s="49" t="s">
        <v>133</v>
      </c>
      <c r="D88" s="48">
        <v>0</v>
      </c>
      <c r="E88" s="48">
        <v>0</v>
      </c>
      <c r="F88" s="105">
        <v>0</v>
      </c>
      <c r="G88" s="123">
        <v>98</v>
      </c>
      <c r="H88" s="124"/>
      <c r="I88" s="126"/>
      <c r="J88" s="108"/>
      <c r="K88" s="51">
        <f t="shared" si="6"/>
        <v>98</v>
      </c>
      <c r="L88" s="50"/>
      <c r="M88" s="130">
        <f t="shared" si="7"/>
        <v>98</v>
      </c>
      <c r="N88" s="63"/>
    </row>
    <row r="89" spans="1:14" s="12" customFormat="1" ht="15" customHeight="1" x14ac:dyDescent="0.25">
      <c r="A89" s="62">
        <v>6</v>
      </c>
      <c r="B89" s="48">
        <v>2057</v>
      </c>
      <c r="C89" s="49" t="s">
        <v>79</v>
      </c>
      <c r="D89" s="48">
        <v>0</v>
      </c>
      <c r="E89" s="48">
        <v>98</v>
      </c>
      <c r="F89" s="105">
        <v>0</v>
      </c>
      <c r="G89" s="123">
        <v>0</v>
      </c>
      <c r="H89" s="124"/>
      <c r="I89" s="126"/>
      <c r="J89" s="108"/>
      <c r="K89" s="51">
        <f t="shared" si="6"/>
        <v>98</v>
      </c>
      <c r="L89" s="50"/>
      <c r="M89" s="130">
        <f t="shared" si="7"/>
        <v>0</v>
      </c>
      <c r="N89" s="63"/>
    </row>
    <row r="90" spans="1:14" s="12" customFormat="1" ht="15" customHeight="1" x14ac:dyDescent="0.25">
      <c r="A90" s="62">
        <v>6</v>
      </c>
      <c r="B90" s="48">
        <v>2062</v>
      </c>
      <c r="C90" s="49" t="s">
        <v>98</v>
      </c>
      <c r="D90" s="48">
        <v>0</v>
      </c>
      <c r="E90" s="48">
        <v>0</v>
      </c>
      <c r="F90" s="105">
        <v>98</v>
      </c>
      <c r="G90" s="123">
        <v>0</v>
      </c>
      <c r="H90" s="124"/>
      <c r="I90" s="126"/>
      <c r="J90" s="108"/>
      <c r="K90" s="51">
        <f t="shared" si="6"/>
        <v>98</v>
      </c>
      <c r="L90" s="50"/>
      <c r="M90" s="130">
        <f t="shared" si="7"/>
        <v>0</v>
      </c>
      <c r="N90" s="63"/>
    </row>
    <row r="91" spans="1:14" s="12" customFormat="1" ht="15" customHeight="1" x14ac:dyDescent="0.25">
      <c r="A91" s="62">
        <v>7</v>
      </c>
      <c r="B91" s="48">
        <v>2052</v>
      </c>
      <c r="C91" s="49" t="s">
        <v>55</v>
      </c>
      <c r="D91" s="48">
        <v>93</v>
      </c>
      <c r="E91" s="48">
        <v>0</v>
      </c>
      <c r="F91" s="105">
        <v>0</v>
      </c>
      <c r="G91" s="123">
        <v>0</v>
      </c>
      <c r="H91" s="124"/>
      <c r="I91" s="126"/>
      <c r="J91" s="108"/>
      <c r="K91" s="51">
        <f t="shared" si="6"/>
        <v>93</v>
      </c>
      <c r="L91" s="50"/>
      <c r="M91" s="130">
        <f t="shared" si="7"/>
        <v>0</v>
      </c>
      <c r="N91" s="63"/>
    </row>
    <row r="92" spans="1:14" s="12" customFormat="1" ht="15" customHeight="1" x14ac:dyDescent="0.25">
      <c r="A92" s="62">
        <v>8</v>
      </c>
      <c r="B92" s="48">
        <v>2069</v>
      </c>
      <c r="C92" s="49" t="s">
        <v>134</v>
      </c>
      <c r="D92" s="48">
        <v>0</v>
      </c>
      <c r="E92" s="48">
        <v>0</v>
      </c>
      <c r="F92" s="105">
        <v>0</v>
      </c>
      <c r="G92" s="123">
        <v>92</v>
      </c>
      <c r="H92" s="124"/>
      <c r="I92" s="126"/>
      <c r="J92" s="108"/>
      <c r="K92" s="51">
        <f t="shared" si="6"/>
        <v>92</v>
      </c>
      <c r="L92" s="50"/>
      <c r="M92" s="130">
        <f t="shared" si="7"/>
        <v>92</v>
      </c>
      <c r="N92" s="63"/>
    </row>
    <row r="93" spans="1:14" s="12" customFormat="1" ht="15" customHeight="1" x14ac:dyDescent="0.25">
      <c r="A93" s="62">
        <v>8</v>
      </c>
      <c r="B93" s="48">
        <v>2080</v>
      </c>
      <c r="C93" s="49" t="s">
        <v>101</v>
      </c>
      <c r="D93" s="48">
        <v>0</v>
      </c>
      <c r="E93" s="48">
        <v>0</v>
      </c>
      <c r="F93" s="105">
        <v>92</v>
      </c>
      <c r="G93" s="123">
        <v>0</v>
      </c>
      <c r="H93" s="124"/>
      <c r="I93" s="126"/>
      <c r="J93" s="108"/>
      <c r="K93" s="51">
        <f t="shared" si="6"/>
        <v>92</v>
      </c>
      <c r="L93" s="50"/>
      <c r="M93" s="130">
        <f t="shared" si="7"/>
        <v>0</v>
      </c>
      <c r="N93" s="63"/>
    </row>
    <row r="94" spans="1:14" s="12" customFormat="1" ht="15" customHeight="1" x14ac:dyDescent="0.25">
      <c r="A94" s="62">
        <v>9</v>
      </c>
      <c r="B94" s="48">
        <v>2053</v>
      </c>
      <c r="C94" s="49" t="s">
        <v>56</v>
      </c>
      <c r="D94" s="48">
        <v>91</v>
      </c>
      <c r="E94" s="48">
        <v>0</v>
      </c>
      <c r="F94" s="105">
        <v>0</v>
      </c>
      <c r="G94" s="123">
        <v>0</v>
      </c>
      <c r="H94" s="124"/>
      <c r="I94" s="126"/>
      <c r="J94" s="108"/>
      <c r="K94" s="51">
        <f t="shared" si="6"/>
        <v>91</v>
      </c>
      <c r="L94" s="50"/>
      <c r="M94" s="130">
        <f t="shared" si="7"/>
        <v>0</v>
      </c>
      <c r="N94" s="63"/>
    </row>
    <row r="95" spans="1:14" s="12" customFormat="1" ht="15" customHeight="1" x14ac:dyDescent="0.25">
      <c r="A95" s="62">
        <v>10</v>
      </c>
      <c r="B95" s="48">
        <v>2090</v>
      </c>
      <c r="C95" s="49" t="s">
        <v>143</v>
      </c>
      <c r="D95" s="48">
        <v>0</v>
      </c>
      <c r="E95" s="48">
        <v>0</v>
      </c>
      <c r="F95" s="105">
        <v>0</v>
      </c>
      <c r="G95" s="123">
        <v>90</v>
      </c>
      <c r="H95" s="124"/>
      <c r="I95" s="126"/>
      <c r="J95" s="108"/>
      <c r="K95" s="51">
        <f t="shared" si="6"/>
        <v>90</v>
      </c>
      <c r="L95" s="50"/>
      <c r="M95" s="130">
        <f t="shared" si="7"/>
        <v>90</v>
      </c>
      <c r="N95" s="63"/>
    </row>
    <row r="96" spans="1:14" s="12" customFormat="1" ht="15" customHeight="1" x14ac:dyDescent="0.25">
      <c r="A96" s="62">
        <v>10</v>
      </c>
      <c r="B96" s="48">
        <v>2059</v>
      </c>
      <c r="C96" s="49" t="s">
        <v>105</v>
      </c>
      <c r="D96" s="48">
        <v>0</v>
      </c>
      <c r="E96" s="48">
        <v>0</v>
      </c>
      <c r="F96" s="105">
        <v>90</v>
      </c>
      <c r="G96" s="123">
        <v>0</v>
      </c>
      <c r="H96" s="124"/>
      <c r="I96" s="126"/>
      <c r="J96" s="108"/>
      <c r="K96" s="51">
        <f t="shared" si="6"/>
        <v>90</v>
      </c>
      <c r="L96" s="50"/>
      <c r="M96" s="130">
        <f t="shared" si="7"/>
        <v>0</v>
      </c>
      <c r="N96" s="63"/>
    </row>
    <row r="97" spans="1:14" s="12" customFormat="1" ht="15" customHeight="1" x14ac:dyDescent="0.25">
      <c r="A97" s="62">
        <v>11</v>
      </c>
      <c r="B97" s="48">
        <v>2054</v>
      </c>
      <c r="C97" s="49" t="s">
        <v>137</v>
      </c>
      <c r="D97" s="48">
        <v>0</v>
      </c>
      <c r="E97" s="48">
        <v>0</v>
      </c>
      <c r="F97" s="105">
        <v>0</v>
      </c>
      <c r="G97" s="123">
        <v>88</v>
      </c>
      <c r="H97" s="124"/>
      <c r="I97" s="126"/>
      <c r="J97" s="108"/>
      <c r="K97" s="51">
        <f t="shared" si="6"/>
        <v>88</v>
      </c>
      <c r="L97" s="50"/>
      <c r="M97" s="130">
        <f t="shared" si="7"/>
        <v>88</v>
      </c>
      <c r="N97" s="63"/>
    </row>
    <row r="98" spans="1:14" s="12" customFormat="1" ht="15" customHeight="1" x14ac:dyDescent="0.25">
      <c r="A98" s="62">
        <v>11</v>
      </c>
      <c r="B98" s="48">
        <v>2058</v>
      </c>
      <c r="C98" s="49" t="s">
        <v>80</v>
      </c>
      <c r="D98" s="48">
        <v>0</v>
      </c>
      <c r="E98" s="48">
        <v>88</v>
      </c>
      <c r="F98" s="105">
        <v>0</v>
      </c>
      <c r="G98" s="123">
        <v>0</v>
      </c>
      <c r="H98" s="124"/>
      <c r="I98" s="126"/>
      <c r="J98" s="108"/>
      <c r="K98" s="51">
        <f t="shared" si="6"/>
        <v>88</v>
      </c>
      <c r="L98" s="50"/>
      <c r="M98" s="130">
        <f t="shared" si="7"/>
        <v>0</v>
      </c>
      <c r="N98" s="63"/>
    </row>
    <row r="99" spans="1:14" ht="15" customHeight="1" x14ac:dyDescent="0.25">
      <c r="A99" s="62">
        <v>12</v>
      </c>
      <c r="B99" s="48">
        <v>2061</v>
      </c>
      <c r="C99" s="49" t="s">
        <v>132</v>
      </c>
      <c r="D99" s="48">
        <v>0</v>
      </c>
      <c r="E99" s="48">
        <v>0</v>
      </c>
      <c r="F99" s="105">
        <v>0</v>
      </c>
      <c r="G99" s="123">
        <v>86</v>
      </c>
      <c r="H99" s="124"/>
      <c r="I99" s="126"/>
      <c r="J99" s="108"/>
      <c r="K99" s="51">
        <f t="shared" si="6"/>
        <v>86</v>
      </c>
      <c r="L99" s="50"/>
      <c r="M99" s="130">
        <f t="shared" si="7"/>
        <v>86</v>
      </c>
      <c r="N99" s="63"/>
    </row>
    <row r="100" spans="1:14" s="10" customFormat="1" ht="15" customHeight="1" x14ac:dyDescent="0.25">
      <c r="A100" s="62">
        <v>13</v>
      </c>
      <c r="B100" s="48">
        <v>2053</v>
      </c>
      <c r="C100" s="49" t="s">
        <v>86</v>
      </c>
      <c r="D100" s="48">
        <v>0</v>
      </c>
      <c r="E100" s="48">
        <v>0</v>
      </c>
      <c r="F100" s="105">
        <v>0</v>
      </c>
      <c r="G100" s="123">
        <v>84</v>
      </c>
      <c r="H100" s="124"/>
      <c r="I100" s="126"/>
      <c r="J100" s="108"/>
      <c r="K100" s="51">
        <f t="shared" si="6"/>
        <v>84</v>
      </c>
      <c r="L100" s="50"/>
      <c r="M100" s="130">
        <f t="shared" si="7"/>
        <v>84</v>
      </c>
      <c r="N100" s="63"/>
    </row>
    <row r="101" spans="1:14" ht="15" customHeight="1" x14ac:dyDescent="0.25">
      <c r="A101" s="62">
        <v>14</v>
      </c>
      <c r="B101" s="48">
        <v>2077</v>
      </c>
      <c r="C101" s="49" t="s">
        <v>59</v>
      </c>
      <c r="D101" s="48">
        <v>83</v>
      </c>
      <c r="E101" s="48">
        <v>0</v>
      </c>
      <c r="F101" s="105">
        <v>0</v>
      </c>
      <c r="G101" s="123">
        <v>0</v>
      </c>
      <c r="H101" s="124"/>
      <c r="I101" s="126"/>
      <c r="J101" s="108"/>
      <c r="K101" s="51">
        <f t="shared" si="6"/>
        <v>83</v>
      </c>
      <c r="L101" s="50"/>
      <c r="M101" s="130">
        <f t="shared" si="7"/>
        <v>0</v>
      </c>
      <c r="N101" s="63"/>
    </row>
    <row r="102" spans="1:14" ht="15" customHeight="1" thickBot="1" x14ac:dyDescent="0.3">
      <c r="A102" s="62">
        <v>15</v>
      </c>
      <c r="B102" s="48">
        <v>2078</v>
      </c>
      <c r="C102" s="49" t="s">
        <v>106</v>
      </c>
      <c r="D102" s="48">
        <v>0</v>
      </c>
      <c r="E102" s="48">
        <v>0</v>
      </c>
      <c r="F102" s="105">
        <v>30</v>
      </c>
      <c r="G102" s="127">
        <v>0</v>
      </c>
      <c r="H102" s="128"/>
      <c r="I102" s="129"/>
      <c r="J102" s="108"/>
      <c r="K102" s="51">
        <f t="shared" si="6"/>
        <v>30</v>
      </c>
      <c r="L102" s="50"/>
      <c r="M102" s="130">
        <f t="shared" si="7"/>
        <v>0</v>
      </c>
      <c r="N102" s="63"/>
    </row>
    <row r="103" spans="1:14" ht="15" customHeight="1" x14ac:dyDescent="0.25">
      <c r="A103" s="62"/>
      <c r="B103" s="48"/>
      <c r="C103" s="49"/>
      <c r="D103" s="48"/>
      <c r="E103" s="48"/>
      <c r="F103" s="48"/>
      <c r="G103" s="110"/>
      <c r="H103" s="110"/>
      <c r="I103" s="110"/>
      <c r="J103" s="48"/>
      <c r="K103" s="51"/>
      <c r="L103" s="48"/>
      <c r="M103" s="50"/>
      <c r="N103" s="84"/>
    </row>
    <row r="104" spans="1:14" s="10" customFormat="1" ht="15" customHeight="1" thickBot="1" x14ac:dyDescent="0.3">
      <c r="A104" s="86"/>
      <c r="B104" s="87"/>
      <c r="C104" s="88"/>
      <c r="D104" s="89"/>
      <c r="E104" s="89"/>
      <c r="F104" s="89"/>
      <c r="G104" s="89"/>
      <c r="H104" s="89"/>
      <c r="I104" s="89"/>
      <c r="J104" s="89"/>
      <c r="K104" s="89"/>
      <c r="L104" s="90" t="s">
        <v>5</v>
      </c>
      <c r="M104" s="91"/>
      <c r="N104" s="92"/>
    </row>
    <row r="105" spans="1:14" ht="15" customHeight="1" x14ac:dyDescent="0.25">
      <c r="A105" s="24"/>
      <c r="B105" s="2"/>
      <c r="C105" s="7"/>
      <c r="D105" s="17"/>
      <c r="E105" s="17"/>
      <c r="F105" s="17"/>
      <c r="G105" s="17"/>
      <c r="H105" s="17"/>
      <c r="I105" s="17"/>
      <c r="J105" s="17"/>
      <c r="K105" s="17"/>
      <c r="N105" s="20"/>
    </row>
    <row r="106" spans="1:14" ht="15" customHeight="1" x14ac:dyDescent="0.25">
      <c r="A106" s="209" t="s">
        <v>45</v>
      </c>
      <c r="B106" s="210"/>
      <c r="C106" s="192"/>
      <c r="D106" s="192" t="s">
        <v>110</v>
      </c>
      <c r="E106" s="193"/>
      <c r="F106" s="193"/>
      <c r="G106" s="193"/>
      <c r="H106" s="193"/>
      <c r="I106" s="193"/>
      <c r="J106" s="193"/>
      <c r="K106" s="193"/>
      <c r="L106" s="193"/>
      <c r="M106" s="193"/>
      <c r="N106" s="234"/>
    </row>
    <row r="107" spans="1:14" ht="15" customHeight="1" x14ac:dyDescent="0.25">
      <c r="A107" s="60" t="s">
        <v>0</v>
      </c>
      <c r="B107" s="42" t="s">
        <v>1</v>
      </c>
      <c r="C107" s="42" t="s">
        <v>2</v>
      </c>
      <c r="D107" s="43" t="s">
        <v>6</v>
      </c>
      <c r="E107" s="43" t="s">
        <v>7</v>
      </c>
      <c r="F107" s="43" t="s">
        <v>8</v>
      </c>
      <c r="G107" s="43" t="s">
        <v>9</v>
      </c>
      <c r="H107" s="43" t="s">
        <v>10</v>
      </c>
      <c r="I107" s="43" t="s">
        <v>12</v>
      </c>
      <c r="J107" s="43" t="s">
        <v>15</v>
      </c>
      <c r="K107" s="43" t="s">
        <v>3</v>
      </c>
      <c r="L107" s="43" t="s">
        <v>16</v>
      </c>
      <c r="M107" s="54" t="s">
        <v>14</v>
      </c>
      <c r="N107" s="64" t="s">
        <v>19</v>
      </c>
    </row>
    <row r="108" spans="1:14" ht="15" customHeight="1" x14ac:dyDescent="0.25">
      <c r="A108" s="62">
        <v>1</v>
      </c>
      <c r="B108" s="48">
        <v>1003</v>
      </c>
      <c r="C108" s="49" t="s">
        <v>58</v>
      </c>
      <c r="D108" s="48">
        <v>100</v>
      </c>
      <c r="E108" s="48">
        <v>100</v>
      </c>
      <c r="F108" s="48">
        <v>0</v>
      </c>
      <c r="G108" s="124"/>
      <c r="H108" s="124"/>
      <c r="I108" s="124"/>
      <c r="J108" s="48"/>
      <c r="K108" s="51">
        <f>SUM(D108:J108)</f>
        <v>200</v>
      </c>
      <c r="L108" s="48"/>
      <c r="M108" s="50"/>
      <c r="N108" s="68"/>
    </row>
    <row r="109" spans="1:14" ht="15" customHeight="1" x14ac:dyDescent="0.25">
      <c r="A109" s="24"/>
      <c r="B109" s="2"/>
      <c r="C109" s="7"/>
      <c r="D109" s="17"/>
      <c r="E109" s="17"/>
      <c r="F109" s="17"/>
      <c r="G109" s="17"/>
      <c r="H109" s="17"/>
      <c r="I109" s="17"/>
      <c r="J109" s="17"/>
      <c r="K109" s="17"/>
      <c r="N109" s="20"/>
    </row>
    <row r="110" spans="1:14" ht="15" customHeight="1" x14ac:dyDescent="0.25">
      <c r="A110" s="24"/>
      <c r="B110" s="2"/>
      <c r="C110" s="7"/>
      <c r="D110" s="17"/>
      <c r="E110" s="17"/>
      <c r="F110" s="17"/>
      <c r="G110" s="17"/>
      <c r="H110" s="17"/>
      <c r="I110" s="17"/>
      <c r="J110" s="17"/>
      <c r="K110" s="17"/>
      <c r="N110" s="20"/>
    </row>
    <row r="111" spans="1:14" ht="15" customHeight="1" thickBot="1" x14ac:dyDescent="0.3">
      <c r="A111" s="185" t="s">
        <v>45</v>
      </c>
      <c r="B111" s="186"/>
      <c r="C111" s="187"/>
      <c r="D111" s="187" t="s">
        <v>111</v>
      </c>
      <c r="E111" s="195"/>
      <c r="F111" s="195"/>
      <c r="G111" s="196"/>
      <c r="H111" s="196"/>
      <c r="I111" s="196"/>
      <c r="J111" s="195"/>
      <c r="K111" s="195"/>
      <c r="L111" s="195"/>
      <c r="M111" s="195"/>
      <c r="N111" s="235"/>
    </row>
    <row r="112" spans="1:14" ht="15" customHeight="1" thickBot="1" x14ac:dyDescent="0.3">
      <c r="A112" s="60" t="s">
        <v>0</v>
      </c>
      <c r="B112" s="42" t="s">
        <v>1</v>
      </c>
      <c r="C112" s="42" t="s">
        <v>2</v>
      </c>
      <c r="D112" s="43" t="s">
        <v>6</v>
      </c>
      <c r="E112" s="43" t="s">
        <v>7</v>
      </c>
      <c r="F112" s="104" t="s">
        <v>8</v>
      </c>
      <c r="G112" s="164" t="s">
        <v>9</v>
      </c>
      <c r="H112" s="165" t="s">
        <v>10</v>
      </c>
      <c r="I112" s="166" t="s">
        <v>12</v>
      </c>
      <c r="J112" s="107" t="s">
        <v>15</v>
      </c>
      <c r="K112" s="43" t="s">
        <v>3</v>
      </c>
      <c r="L112" s="43" t="s">
        <v>16</v>
      </c>
      <c r="M112" s="54" t="s">
        <v>14</v>
      </c>
      <c r="N112" s="64" t="s">
        <v>19</v>
      </c>
    </row>
    <row r="113" spans="1:14" ht="15" customHeight="1" x14ac:dyDescent="0.25">
      <c r="A113" s="62">
        <v>1</v>
      </c>
      <c r="B113" s="48">
        <v>1053</v>
      </c>
      <c r="C113" s="49" t="s">
        <v>87</v>
      </c>
      <c r="D113" s="48">
        <v>30</v>
      </c>
      <c r="E113" s="48">
        <v>96</v>
      </c>
      <c r="F113" s="105">
        <v>98</v>
      </c>
      <c r="G113" s="150">
        <v>101</v>
      </c>
      <c r="H113" s="167"/>
      <c r="I113" s="168"/>
      <c r="J113" s="108"/>
      <c r="K113" s="51">
        <f t="shared" ref="K113:K130" si="8">SUM(D113:J113)</f>
        <v>325</v>
      </c>
      <c r="L113" s="50"/>
      <c r="M113" s="130">
        <f t="shared" ref="M113:M130" si="9">SUM(G113:I113)</f>
        <v>101</v>
      </c>
      <c r="N113" s="63"/>
    </row>
    <row r="114" spans="1:14" ht="15" customHeight="1" x14ac:dyDescent="0.25">
      <c r="A114" s="62">
        <v>2</v>
      </c>
      <c r="B114" s="48">
        <v>1092</v>
      </c>
      <c r="C114" s="49" t="s">
        <v>51</v>
      </c>
      <c r="D114" s="48">
        <v>97</v>
      </c>
      <c r="E114" s="48">
        <v>90</v>
      </c>
      <c r="F114" s="105">
        <v>0</v>
      </c>
      <c r="G114" s="123">
        <v>94</v>
      </c>
      <c r="H114" s="124"/>
      <c r="I114" s="126"/>
      <c r="J114" s="108"/>
      <c r="K114" s="51">
        <f t="shared" si="8"/>
        <v>281</v>
      </c>
      <c r="L114" s="50"/>
      <c r="M114" s="130">
        <f t="shared" si="9"/>
        <v>94</v>
      </c>
      <c r="N114" s="63"/>
    </row>
    <row r="115" spans="1:14" s="10" customFormat="1" ht="15" customHeight="1" x14ac:dyDescent="0.25">
      <c r="A115" s="62">
        <v>3</v>
      </c>
      <c r="B115" s="48">
        <v>1050</v>
      </c>
      <c r="C115" s="49" t="s">
        <v>86</v>
      </c>
      <c r="D115" s="48">
        <v>0</v>
      </c>
      <c r="E115" s="48">
        <v>88</v>
      </c>
      <c r="F115" s="105">
        <v>0</v>
      </c>
      <c r="G115" s="123">
        <v>87</v>
      </c>
      <c r="H115" s="124"/>
      <c r="I115" s="126"/>
      <c r="J115" s="108"/>
      <c r="K115" s="51">
        <f t="shared" si="8"/>
        <v>175</v>
      </c>
      <c r="L115" s="50"/>
      <c r="M115" s="130">
        <f t="shared" si="9"/>
        <v>87</v>
      </c>
      <c r="N115" s="63"/>
    </row>
    <row r="116" spans="1:14" ht="15" customHeight="1" x14ac:dyDescent="0.25">
      <c r="A116" s="62">
        <v>4</v>
      </c>
      <c r="B116" s="48">
        <v>1056</v>
      </c>
      <c r="C116" s="49" t="s">
        <v>78</v>
      </c>
      <c r="D116" s="48">
        <v>0</v>
      </c>
      <c r="E116" s="48">
        <v>106</v>
      </c>
      <c r="F116" s="105">
        <v>30</v>
      </c>
      <c r="G116" s="123">
        <v>0</v>
      </c>
      <c r="H116" s="124"/>
      <c r="I116" s="126"/>
      <c r="J116" s="108"/>
      <c r="K116" s="51">
        <f t="shared" si="8"/>
        <v>136</v>
      </c>
      <c r="L116" s="50"/>
      <c r="M116" s="130">
        <f t="shared" si="9"/>
        <v>0</v>
      </c>
      <c r="N116" s="63"/>
    </row>
    <row r="117" spans="1:14" ht="15" customHeight="1" x14ac:dyDescent="0.25">
      <c r="A117" s="62">
        <v>5</v>
      </c>
      <c r="B117" s="48">
        <v>1069</v>
      </c>
      <c r="C117" s="49" t="s">
        <v>61</v>
      </c>
      <c r="D117" s="48">
        <v>30</v>
      </c>
      <c r="E117" s="48">
        <v>100</v>
      </c>
      <c r="F117" s="105">
        <v>0</v>
      </c>
      <c r="G117" s="123">
        <v>0</v>
      </c>
      <c r="H117" s="124"/>
      <c r="I117" s="126"/>
      <c r="J117" s="108"/>
      <c r="K117" s="51">
        <f t="shared" si="8"/>
        <v>130</v>
      </c>
      <c r="L117" s="50"/>
      <c r="M117" s="130">
        <f t="shared" si="9"/>
        <v>0</v>
      </c>
      <c r="N117" s="63"/>
    </row>
    <row r="118" spans="1:14" ht="15" customHeight="1" x14ac:dyDescent="0.25">
      <c r="A118" s="62">
        <v>6</v>
      </c>
      <c r="B118" s="48">
        <v>1057</v>
      </c>
      <c r="C118" s="49" t="s">
        <v>138</v>
      </c>
      <c r="D118" s="48">
        <v>0</v>
      </c>
      <c r="E118" s="48">
        <v>0</v>
      </c>
      <c r="F118" s="105">
        <v>0</v>
      </c>
      <c r="G118" s="123">
        <v>107</v>
      </c>
      <c r="H118" s="124"/>
      <c r="I118" s="126"/>
      <c r="J118" s="108"/>
      <c r="K118" s="51">
        <f t="shared" si="8"/>
        <v>107</v>
      </c>
      <c r="L118" s="50"/>
      <c r="M118" s="130">
        <f t="shared" si="9"/>
        <v>107</v>
      </c>
      <c r="N118" s="63"/>
    </row>
    <row r="119" spans="1:14" ht="15" customHeight="1" x14ac:dyDescent="0.25">
      <c r="A119" s="62">
        <v>7</v>
      </c>
      <c r="B119" s="48">
        <v>1050</v>
      </c>
      <c r="C119" s="49" t="s">
        <v>48</v>
      </c>
      <c r="D119" s="48">
        <v>104</v>
      </c>
      <c r="E119" s="48">
        <v>0</v>
      </c>
      <c r="F119" s="105">
        <v>0</v>
      </c>
      <c r="G119" s="123">
        <v>0</v>
      </c>
      <c r="H119" s="124"/>
      <c r="I119" s="126"/>
      <c r="J119" s="108"/>
      <c r="K119" s="51">
        <f t="shared" si="8"/>
        <v>104</v>
      </c>
      <c r="L119" s="50"/>
      <c r="M119" s="130">
        <f t="shared" si="9"/>
        <v>0</v>
      </c>
      <c r="N119" s="63"/>
    </row>
    <row r="120" spans="1:14" ht="15" customHeight="1" x14ac:dyDescent="0.25">
      <c r="A120" s="62">
        <v>7</v>
      </c>
      <c r="B120" s="48">
        <v>1069</v>
      </c>
      <c r="C120" s="49" t="s">
        <v>97</v>
      </c>
      <c r="D120" s="48">
        <v>0</v>
      </c>
      <c r="E120" s="48">
        <v>0</v>
      </c>
      <c r="F120" s="105">
        <v>104</v>
      </c>
      <c r="G120" s="123">
        <v>0</v>
      </c>
      <c r="H120" s="124"/>
      <c r="I120" s="125"/>
      <c r="J120" s="120"/>
      <c r="K120" s="51">
        <f t="shared" si="8"/>
        <v>104</v>
      </c>
      <c r="L120" s="50"/>
      <c r="M120" s="130">
        <f t="shared" si="9"/>
        <v>0</v>
      </c>
      <c r="N120" s="63"/>
    </row>
    <row r="121" spans="1:14" ht="15" customHeight="1" x14ac:dyDescent="0.25">
      <c r="A121" s="62">
        <v>8</v>
      </c>
      <c r="B121" s="48">
        <v>1064</v>
      </c>
      <c r="C121" s="49" t="s">
        <v>144</v>
      </c>
      <c r="D121" s="48">
        <v>0</v>
      </c>
      <c r="E121" s="48">
        <v>0</v>
      </c>
      <c r="F121" s="105">
        <v>0</v>
      </c>
      <c r="G121" s="123">
        <v>97</v>
      </c>
      <c r="H121" s="124"/>
      <c r="I121" s="126"/>
      <c r="J121" s="108"/>
      <c r="K121" s="51">
        <f t="shared" si="8"/>
        <v>97</v>
      </c>
      <c r="L121" s="50"/>
      <c r="M121" s="130">
        <f t="shared" si="9"/>
        <v>97</v>
      </c>
      <c r="N121" s="63"/>
    </row>
    <row r="122" spans="1:14" ht="15" customHeight="1" x14ac:dyDescent="0.25">
      <c r="A122" s="62">
        <v>9</v>
      </c>
      <c r="B122" s="48">
        <v>1091</v>
      </c>
      <c r="C122" s="49" t="s">
        <v>81</v>
      </c>
      <c r="D122" s="48">
        <v>0</v>
      </c>
      <c r="E122" s="48">
        <v>93</v>
      </c>
      <c r="F122" s="105">
        <v>0</v>
      </c>
      <c r="G122" s="123">
        <v>0</v>
      </c>
      <c r="H122" s="124"/>
      <c r="I122" s="126"/>
      <c r="J122" s="108"/>
      <c r="K122" s="51">
        <f t="shared" si="8"/>
        <v>93</v>
      </c>
      <c r="L122" s="50"/>
      <c r="M122" s="130">
        <f t="shared" si="9"/>
        <v>0</v>
      </c>
      <c r="N122" s="63"/>
    </row>
    <row r="123" spans="1:14" ht="15" customHeight="1" x14ac:dyDescent="0.25">
      <c r="A123" s="62">
        <v>10</v>
      </c>
      <c r="B123" s="48">
        <v>1063</v>
      </c>
      <c r="C123" s="49" t="s">
        <v>139</v>
      </c>
      <c r="D123" s="48">
        <v>0</v>
      </c>
      <c r="E123" s="48">
        <v>0</v>
      </c>
      <c r="F123" s="105">
        <v>0</v>
      </c>
      <c r="G123" s="123">
        <v>91</v>
      </c>
      <c r="H123" s="124"/>
      <c r="I123" s="126"/>
      <c r="J123" s="108"/>
      <c r="K123" s="51">
        <f t="shared" si="8"/>
        <v>91</v>
      </c>
      <c r="L123" s="50"/>
      <c r="M123" s="130">
        <f t="shared" si="9"/>
        <v>91</v>
      </c>
      <c r="N123" s="63"/>
    </row>
    <row r="124" spans="1:14" ht="15" customHeight="1" x14ac:dyDescent="0.25">
      <c r="A124" s="62">
        <v>11</v>
      </c>
      <c r="B124" s="48">
        <v>1070</v>
      </c>
      <c r="C124" s="49" t="s">
        <v>127</v>
      </c>
      <c r="D124" s="48">
        <v>0</v>
      </c>
      <c r="E124" s="48">
        <v>0</v>
      </c>
      <c r="F124" s="105">
        <v>0</v>
      </c>
      <c r="G124" s="123">
        <v>89</v>
      </c>
      <c r="H124" s="124"/>
      <c r="I124" s="126"/>
      <c r="J124" s="108"/>
      <c r="K124" s="51">
        <f t="shared" si="8"/>
        <v>89</v>
      </c>
      <c r="L124" s="50"/>
      <c r="M124" s="130">
        <f t="shared" si="9"/>
        <v>89</v>
      </c>
      <c r="N124" s="63"/>
    </row>
    <row r="125" spans="1:14" s="10" customFormat="1" ht="15" customHeight="1" x14ac:dyDescent="0.25">
      <c r="A125" s="62">
        <v>11</v>
      </c>
      <c r="B125" s="48">
        <v>1096</v>
      </c>
      <c r="C125" s="49" t="s">
        <v>57</v>
      </c>
      <c r="D125" s="48">
        <v>89</v>
      </c>
      <c r="E125" s="48">
        <v>0</v>
      </c>
      <c r="F125" s="105">
        <v>0</v>
      </c>
      <c r="G125" s="123">
        <v>0</v>
      </c>
      <c r="H125" s="124"/>
      <c r="I125" s="126"/>
      <c r="J125" s="108"/>
      <c r="K125" s="51">
        <f t="shared" si="8"/>
        <v>89</v>
      </c>
      <c r="L125" s="50"/>
      <c r="M125" s="130">
        <f t="shared" si="9"/>
        <v>0</v>
      </c>
      <c r="N125" s="63"/>
    </row>
    <row r="126" spans="1:14" ht="15" customHeight="1" x14ac:dyDescent="0.25">
      <c r="A126" s="62">
        <v>12</v>
      </c>
      <c r="B126" s="48">
        <v>1061</v>
      </c>
      <c r="C126" s="49" t="s">
        <v>84</v>
      </c>
      <c r="D126" s="48">
        <v>0</v>
      </c>
      <c r="E126" s="48">
        <v>86</v>
      </c>
      <c r="F126" s="105">
        <v>0</v>
      </c>
      <c r="G126" s="123">
        <v>0</v>
      </c>
      <c r="H126" s="124"/>
      <c r="I126" s="126"/>
      <c r="J126" s="108"/>
      <c r="K126" s="51">
        <f t="shared" si="8"/>
        <v>86</v>
      </c>
      <c r="L126" s="50"/>
      <c r="M126" s="130">
        <f t="shared" si="9"/>
        <v>0</v>
      </c>
      <c r="N126" s="63"/>
    </row>
    <row r="127" spans="1:14" s="10" customFormat="1" ht="15" customHeight="1" x14ac:dyDescent="0.25">
      <c r="A127" s="62">
        <v>12</v>
      </c>
      <c r="B127" s="48">
        <v>1061</v>
      </c>
      <c r="C127" s="49" t="s">
        <v>72</v>
      </c>
      <c r="D127" s="48">
        <v>0</v>
      </c>
      <c r="E127" s="48">
        <v>86</v>
      </c>
      <c r="F127" s="105">
        <v>0</v>
      </c>
      <c r="G127" s="123">
        <v>0</v>
      </c>
      <c r="H127" s="124"/>
      <c r="I127" s="126"/>
      <c r="J127" s="108"/>
      <c r="K127" s="51">
        <f t="shared" si="8"/>
        <v>86</v>
      </c>
      <c r="L127" s="50"/>
      <c r="M127" s="130">
        <f t="shared" si="9"/>
        <v>0</v>
      </c>
      <c r="N127" s="63"/>
    </row>
    <row r="128" spans="1:14" ht="15" customHeight="1" x14ac:dyDescent="0.25">
      <c r="A128" s="62">
        <v>13</v>
      </c>
      <c r="B128" s="48">
        <v>1061</v>
      </c>
      <c r="C128" s="49" t="s">
        <v>71</v>
      </c>
      <c r="D128" s="48">
        <v>0</v>
      </c>
      <c r="E128" s="48">
        <v>0</v>
      </c>
      <c r="F128" s="105">
        <v>0</v>
      </c>
      <c r="G128" s="123">
        <v>85</v>
      </c>
      <c r="H128" s="124"/>
      <c r="I128" s="126"/>
      <c r="J128" s="108"/>
      <c r="K128" s="51">
        <f t="shared" si="8"/>
        <v>85</v>
      </c>
      <c r="L128" s="50"/>
      <c r="M128" s="130">
        <f t="shared" si="9"/>
        <v>85</v>
      </c>
      <c r="N128" s="63"/>
    </row>
    <row r="129" spans="1:14" s="10" customFormat="1" ht="15" customHeight="1" x14ac:dyDescent="0.25">
      <c r="A129" s="62">
        <v>14</v>
      </c>
      <c r="B129" s="48">
        <v>1055</v>
      </c>
      <c r="C129" s="49" t="s">
        <v>60</v>
      </c>
      <c r="D129" s="48">
        <v>81</v>
      </c>
      <c r="E129" s="48">
        <v>0</v>
      </c>
      <c r="F129" s="105">
        <v>0</v>
      </c>
      <c r="G129" s="123">
        <v>0</v>
      </c>
      <c r="H129" s="124"/>
      <c r="I129" s="126"/>
      <c r="J129" s="108"/>
      <c r="K129" s="51">
        <f t="shared" si="8"/>
        <v>81</v>
      </c>
      <c r="L129" s="48"/>
      <c r="M129" s="130">
        <f t="shared" si="9"/>
        <v>0</v>
      </c>
      <c r="N129" s="84"/>
    </row>
    <row r="130" spans="1:14" ht="15" customHeight="1" thickBot="1" x14ac:dyDescent="0.3">
      <c r="A130" s="62">
        <v>15</v>
      </c>
      <c r="B130" s="48">
        <v>1060</v>
      </c>
      <c r="C130" s="49" t="s">
        <v>103</v>
      </c>
      <c r="D130" s="48">
        <v>0</v>
      </c>
      <c r="E130" s="48">
        <v>0</v>
      </c>
      <c r="F130" s="105">
        <v>30</v>
      </c>
      <c r="G130" s="127">
        <v>0</v>
      </c>
      <c r="H130" s="128"/>
      <c r="I130" s="138"/>
      <c r="J130" s="120"/>
      <c r="K130" s="51">
        <f t="shared" si="8"/>
        <v>30</v>
      </c>
      <c r="L130" s="80" t="s">
        <v>5</v>
      </c>
      <c r="M130" s="130">
        <f t="shared" si="9"/>
        <v>0</v>
      </c>
      <c r="N130" s="85"/>
    </row>
    <row r="131" spans="1:14" ht="15" customHeight="1" x14ac:dyDescent="0.25">
      <c r="A131" s="62"/>
      <c r="B131" s="48"/>
      <c r="C131" s="49"/>
      <c r="D131" s="48"/>
      <c r="E131" s="48"/>
      <c r="F131" s="105"/>
      <c r="G131" s="148"/>
      <c r="H131" s="110"/>
      <c r="I131" s="149"/>
      <c r="J131" s="120"/>
      <c r="K131" s="51"/>
      <c r="L131" s="80"/>
      <c r="M131" s="130"/>
      <c r="N131" s="85"/>
    </row>
    <row r="132" spans="1:14" ht="15" customHeight="1" x14ac:dyDescent="0.25">
      <c r="A132" s="62"/>
      <c r="B132" s="48"/>
      <c r="C132" s="49"/>
      <c r="D132" s="48"/>
      <c r="E132" s="48"/>
      <c r="F132" s="48"/>
      <c r="G132" s="110"/>
      <c r="H132" s="110"/>
      <c r="I132" s="110"/>
      <c r="J132" s="48"/>
      <c r="K132" s="51"/>
      <c r="L132" s="80"/>
      <c r="M132" s="81"/>
      <c r="N132" s="85"/>
    </row>
    <row r="133" spans="1:14" ht="15" customHeight="1" thickBot="1" x14ac:dyDescent="0.3">
      <c r="A133" s="198" t="s">
        <v>45</v>
      </c>
      <c r="B133" s="199"/>
      <c r="C133" s="177"/>
      <c r="D133" s="177" t="s">
        <v>112</v>
      </c>
      <c r="E133" s="178"/>
      <c r="F133" s="178"/>
      <c r="G133" s="179"/>
      <c r="H133" s="179"/>
      <c r="I133" s="179"/>
      <c r="J133" s="178"/>
      <c r="K133" s="178"/>
      <c r="L133" s="178"/>
      <c r="M133" s="178"/>
      <c r="N133" s="236"/>
    </row>
    <row r="134" spans="1:14" ht="15" customHeight="1" thickBot="1" x14ac:dyDescent="0.3">
      <c r="A134" s="151" t="s">
        <v>0</v>
      </c>
      <c r="B134" s="152" t="s">
        <v>1</v>
      </c>
      <c r="C134" s="152" t="s">
        <v>2</v>
      </c>
      <c r="D134" s="136" t="s">
        <v>6</v>
      </c>
      <c r="E134" s="136" t="s">
        <v>7</v>
      </c>
      <c r="F134" s="169" t="s">
        <v>8</v>
      </c>
      <c r="G134" s="174" t="s">
        <v>9</v>
      </c>
      <c r="H134" s="175" t="s">
        <v>10</v>
      </c>
      <c r="I134" s="176" t="s">
        <v>12</v>
      </c>
      <c r="J134" s="170" t="s">
        <v>15</v>
      </c>
      <c r="K134" s="136" t="s">
        <v>3</v>
      </c>
      <c r="L134" s="136" t="s">
        <v>16</v>
      </c>
      <c r="M134" s="153" t="s">
        <v>14</v>
      </c>
      <c r="N134" s="154" t="s">
        <v>19</v>
      </c>
    </row>
    <row r="135" spans="1:14" ht="15" customHeight="1" x14ac:dyDescent="0.25">
      <c r="A135" s="155">
        <v>1</v>
      </c>
      <c r="B135" s="156">
        <v>505</v>
      </c>
      <c r="C135" s="157" t="s">
        <v>146</v>
      </c>
      <c r="D135" s="156">
        <v>0</v>
      </c>
      <c r="E135" s="156">
        <v>0</v>
      </c>
      <c r="F135" s="158">
        <v>0</v>
      </c>
      <c r="G135" s="171">
        <v>102</v>
      </c>
      <c r="H135" s="172"/>
      <c r="I135" s="173"/>
      <c r="J135" s="159"/>
      <c r="K135" s="160">
        <f t="shared" ref="K135:K142" si="10">SUM(D135:J135)</f>
        <v>102</v>
      </c>
      <c r="L135" s="161"/>
      <c r="M135" s="162">
        <f t="shared" ref="M135:M142" si="11">SUM(G135:I135)</f>
        <v>102</v>
      </c>
      <c r="N135" s="163"/>
    </row>
    <row r="136" spans="1:14" ht="15" customHeight="1" x14ac:dyDescent="0.25">
      <c r="A136" s="62">
        <v>2</v>
      </c>
      <c r="B136" s="48">
        <v>510</v>
      </c>
      <c r="C136" s="49" t="s">
        <v>76</v>
      </c>
      <c r="D136" s="48">
        <v>0</v>
      </c>
      <c r="E136" s="48">
        <v>101</v>
      </c>
      <c r="F136" s="105">
        <v>0</v>
      </c>
      <c r="G136" s="123">
        <v>0</v>
      </c>
      <c r="H136" s="124"/>
      <c r="I136" s="126"/>
      <c r="J136" s="108"/>
      <c r="K136" s="51">
        <f t="shared" si="10"/>
        <v>101</v>
      </c>
      <c r="L136" s="50"/>
      <c r="M136" s="130">
        <f t="shared" si="11"/>
        <v>0</v>
      </c>
      <c r="N136" s="63"/>
    </row>
    <row r="137" spans="1:14" ht="15" customHeight="1" x14ac:dyDescent="0.25">
      <c r="A137" s="62">
        <v>3</v>
      </c>
      <c r="B137" s="48">
        <v>505</v>
      </c>
      <c r="C137" s="49" t="s">
        <v>49</v>
      </c>
      <c r="D137" s="48">
        <v>100</v>
      </c>
      <c r="E137" s="48">
        <v>0</v>
      </c>
      <c r="F137" s="105">
        <v>0</v>
      </c>
      <c r="G137" s="123">
        <v>0</v>
      </c>
      <c r="H137" s="124"/>
      <c r="I137" s="126"/>
      <c r="J137" s="108"/>
      <c r="K137" s="51">
        <f t="shared" si="10"/>
        <v>100</v>
      </c>
      <c r="L137" s="50"/>
      <c r="M137" s="130">
        <f t="shared" si="11"/>
        <v>0</v>
      </c>
      <c r="N137" s="63"/>
    </row>
    <row r="138" spans="1:14" ht="15" customHeight="1" x14ac:dyDescent="0.25">
      <c r="A138" s="62">
        <v>4</v>
      </c>
      <c r="B138" s="48">
        <v>507</v>
      </c>
      <c r="C138" s="49" t="s">
        <v>140</v>
      </c>
      <c r="D138" s="48">
        <v>0</v>
      </c>
      <c r="E138" s="48">
        <v>0</v>
      </c>
      <c r="F138" s="105">
        <v>0</v>
      </c>
      <c r="G138" s="123">
        <v>96</v>
      </c>
      <c r="H138" s="124"/>
      <c r="I138" s="126"/>
      <c r="J138" s="108"/>
      <c r="K138" s="51">
        <f t="shared" si="10"/>
        <v>96</v>
      </c>
      <c r="L138" s="50"/>
      <c r="M138" s="130">
        <f t="shared" si="11"/>
        <v>96</v>
      </c>
      <c r="N138" s="63"/>
    </row>
    <row r="139" spans="1:14" ht="15" customHeight="1" x14ac:dyDescent="0.25">
      <c r="A139" s="62">
        <v>4</v>
      </c>
      <c r="B139" s="48">
        <v>507</v>
      </c>
      <c r="C139" s="49" t="s">
        <v>141</v>
      </c>
      <c r="D139" s="48">
        <v>0</v>
      </c>
      <c r="E139" s="48">
        <v>0</v>
      </c>
      <c r="F139" s="105">
        <v>0</v>
      </c>
      <c r="G139" s="123">
        <v>96</v>
      </c>
      <c r="H139" s="124"/>
      <c r="I139" s="126"/>
      <c r="J139" s="108"/>
      <c r="K139" s="51">
        <f t="shared" si="10"/>
        <v>96</v>
      </c>
      <c r="L139" s="50"/>
      <c r="M139" s="130">
        <f t="shared" si="11"/>
        <v>96</v>
      </c>
      <c r="N139" s="63"/>
    </row>
    <row r="140" spans="1:14" ht="15" customHeight="1" x14ac:dyDescent="0.25">
      <c r="A140" s="62">
        <v>5</v>
      </c>
      <c r="B140" s="48">
        <v>521</v>
      </c>
      <c r="C140" s="49" t="s">
        <v>77</v>
      </c>
      <c r="D140" s="48">
        <v>0</v>
      </c>
      <c r="E140" s="48">
        <v>95</v>
      </c>
      <c r="F140" s="105">
        <v>0</v>
      </c>
      <c r="G140" s="123">
        <v>0</v>
      </c>
      <c r="H140" s="124"/>
      <c r="I140" s="126"/>
      <c r="J140" s="108"/>
      <c r="K140" s="51">
        <f t="shared" si="10"/>
        <v>95</v>
      </c>
      <c r="L140" s="50"/>
      <c r="M140" s="130">
        <f t="shared" si="11"/>
        <v>0</v>
      </c>
      <c r="N140" s="63"/>
    </row>
    <row r="141" spans="1:14" ht="15" customHeight="1" x14ac:dyDescent="0.25">
      <c r="A141" s="62">
        <v>5</v>
      </c>
      <c r="B141" s="48">
        <v>510</v>
      </c>
      <c r="C141" s="49" t="s">
        <v>99</v>
      </c>
      <c r="D141" s="48">
        <v>0</v>
      </c>
      <c r="E141" s="48">
        <v>0</v>
      </c>
      <c r="F141" s="105">
        <v>95</v>
      </c>
      <c r="G141" s="123">
        <v>0</v>
      </c>
      <c r="H141" s="124"/>
      <c r="I141" s="126"/>
      <c r="J141" s="108"/>
      <c r="K141" s="51">
        <f t="shared" si="10"/>
        <v>95</v>
      </c>
      <c r="L141" s="50"/>
      <c r="M141" s="130">
        <f t="shared" si="11"/>
        <v>0</v>
      </c>
      <c r="N141" s="63"/>
    </row>
    <row r="142" spans="1:14" ht="15" customHeight="1" thickBot="1" x14ac:dyDescent="0.3">
      <c r="A142" s="62">
        <v>6</v>
      </c>
      <c r="B142" s="48">
        <v>512</v>
      </c>
      <c r="C142" s="49" t="s">
        <v>142</v>
      </c>
      <c r="D142" s="48">
        <v>0</v>
      </c>
      <c r="E142" s="48">
        <v>0</v>
      </c>
      <c r="F142" s="105">
        <v>0</v>
      </c>
      <c r="G142" s="127">
        <v>92</v>
      </c>
      <c r="H142" s="128"/>
      <c r="I142" s="129"/>
      <c r="J142" s="108"/>
      <c r="K142" s="51">
        <f t="shared" si="10"/>
        <v>92</v>
      </c>
      <c r="L142" s="50"/>
      <c r="M142" s="130">
        <f t="shared" si="11"/>
        <v>92</v>
      </c>
      <c r="N142" s="63"/>
    </row>
    <row r="143" spans="1:14" ht="15" customHeight="1" thickBot="1" x14ac:dyDescent="0.3">
      <c r="A143" s="86"/>
      <c r="B143" s="87"/>
      <c r="C143" s="88"/>
      <c r="D143" s="89"/>
      <c r="E143" s="89"/>
      <c r="F143" s="89"/>
      <c r="G143" s="137"/>
      <c r="H143" s="137"/>
      <c r="I143" s="137"/>
      <c r="J143" s="89"/>
      <c r="K143" s="89"/>
      <c r="L143" s="90"/>
      <c r="M143" s="134" t="s">
        <v>5</v>
      </c>
      <c r="N143" s="92"/>
    </row>
    <row r="144" spans="1:14" ht="15" customHeight="1" x14ac:dyDescent="0.25">
      <c r="C144" s="40" t="s">
        <v>5</v>
      </c>
    </row>
    <row r="145" spans="1:14" ht="15" customHeight="1" x14ac:dyDescent="0.25">
      <c r="C145" s="40" t="s">
        <v>5</v>
      </c>
    </row>
    <row r="146" spans="1:14" ht="15" customHeight="1" x14ac:dyDescent="0.25">
      <c r="C146" s="40" t="s">
        <v>5</v>
      </c>
    </row>
    <row r="147" spans="1:14" ht="15" customHeight="1" x14ac:dyDescent="0.25">
      <c r="A147" s="72"/>
      <c r="B147" s="72"/>
      <c r="C147" s="73" t="s">
        <v>5</v>
      </c>
      <c r="D147" s="74"/>
      <c r="E147" s="72"/>
      <c r="F147" s="72"/>
      <c r="G147" s="72"/>
      <c r="H147" s="72"/>
      <c r="I147" s="72"/>
      <c r="J147" s="72"/>
      <c r="K147" s="72"/>
      <c r="L147" s="74"/>
      <c r="M147" s="75"/>
      <c r="N147" s="75"/>
    </row>
    <row r="148" spans="1:14" ht="15" customHeight="1" x14ac:dyDescent="0.25"/>
    <row r="149" spans="1:14" ht="15" customHeight="1" x14ac:dyDescent="0.25"/>
    <row r="150" spans="1:14" ht="15" customHeight="1" x14ac:dyDescent="0.25"/>
    <row r="151" spans="1:14" ht="15" customHeight="1" x14ac:dyDescent="0.25"/>
    <row r="152" spans="1:14" ht="15" customHeight="1" x14ac:dyDescent="0.25"/>
    <row r="153" spans="1:14" ht="15" customHeight="1" x14ac:dyDescent="0.25"/>
    <row r="154" spans="1:14" ht="15" customHeight="1" x14ac:dyDescent="0.25"/>
    <row r="155" spans="1:14" ht="15" customHeight="1" x14ac:dyDescent="0.25"/>
    <row r="156" spans="1:14" ht="15" customHeight="1" x14ac:dyDescent="0.25"/>
    <row r="157" spans="1:14" ht="15" customHeight="1" x14ac:dyDescent="0.25"/>
    <row r="158" spans="1:14" ht="15" customHeight="1" x14ac:dyDescent="0.25"/>
    <row r="159" spans="1:14" ht="15" customHeight="1" x14ac:dyDescent="0.25"/>
    <row r="160" spans="1:14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30" customHeight="1" x14ac:dyDescent="0.25"/>
    <row r="168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83" ht="30" customHeight="1" x14ac:dyDescent="0.25"/>
    <row r="184" ht="15" customHeight="1" x14ac:dyDescent="0.25"/>
    <row r="186" ht="15" customHeight="1" x14ac:dyDescent="0.25"/>
    <row r="187" ht="13.5" customHeight="1" x14ac:dyDescent="0.25"/>
    <row r="206" ht="15" customHeight="1" x14ac:dyDescent="0.25"/>
    <row r="207" ht="15" customHeight="1" x14ac:dyDescent="0.25"/>
    <row r="231" ht="15" customHeight="1" x14ac:dyDescent="0.25"/>
    <row r="232" ht="30" customHeight="1" x14ac:dyDescent="0.25"/>
    <row r="233" ht="15" customHeight="1" x14ac:dyDescent="0.25"/>
  </sheetData>
  <sortState xmlns:xlrd2="http://schemas.microsoft.com/office/spreadsheetml/2017/richdata2" ref="A83:N102">
    <sortCondition descending="1" ref="K83:K102"/>
  </sortState>
  <mergeCells count="14">
    <mergeCell ref="A5:N5"/>
    <mergeCell ref="A1:N1"/>
    <mergeCell ref="A2:N2"/>
    <mergeCell ref="A3:N4"/>
    <mergeCell ref="A133:C133"/>
    <mergeCell ref="A67:C67"/>
    <mergeCell ref="A106:C106"/>
    <mergeCell ref="D67:N67"/>
    <mergeCell ref="A81:C81"/>
    <mergeCell ref="D81:N81"/>
    <mergeCell ref="D106:N106"/>
    <mergeCell ref="A111:C111"/>
    <mergeCell ref="D111:N111"/>
    <mergeCell ref="D133:N133"/>
  </mergeCells>
  <printOptions horizontalCentered="1" gridLines="1"/>
  <pageMargins left="0" right="0" top="0.25" bottom="0" header="0.3" footer="0.3"/>
  <pageSetup paperSize="5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 Drivers Only </vt:lpstr>
      <vt:lpstr>2019 Navigators Only </vt:lpstr>
      <vt:lpstr>'2019 Drivers Only '!Print_Area</vt:lpstr>
      <vt:lpstr>'2019 Drivers Only '!Print_Titles</vt:lpstr>
      <vt:lpstr>'2019 Navigators Only '!Print_Titles</vt:lpstr>
    </vt:vector>
  </TitlesOfParts>
  <Company>American Honda Motor,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Marie Dunn</dc:creator>
  <cp:lastModifiedBy>Owner</cp:lastModifiedBy>
  <cp:lastPrinted>2019-05-29T19:06:47Z</cp:lastPrinted>
  <dcterms:created xsi:type="dcterms:W3CDTF">2016-10-07T22:18:27Z</dcterms:created>
  <dcterms:modified xsi:type="dcterms:W3CDTF">2019-05-29T19:07:17Z</dcterms:modified>
</cp:coreProperties>
</file>