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7-My Documents-Oct5\EXCEL WORK BOOK\19-PURE-RACES\"/>
    </mc:Choice>
  </mc:AlternateContent>
  <xr:revisionPtr revIDLastSave="0" documentId="8_{AD44DB93-44BC-48EC-A49B-2B5E28E2B435}" xr6:coauthVersionLast="41" xr6:coauthVersionMax="41" xr10:uidLastSave="{00000000-0000-0000-0000-000000000000}"/>
  <bookViews>
    <workbookView xWindow="28680" yWindow="420" windowWidth="25440" windowHeight="15390" activeTab="1" xr2:uid="{00000000-000D-0000-FFFF-FFFF00000000}"/>
  </bookViews>
  <sheets>
    <sheet name="2019 Drivers Only " sheetId="2" r:id="rId1"/>
    <sheet name="2019 Navigators Only " sheetId="4" r:id="rId2"/>
  </sheets>
  <definedNames>
    <definedName name="_xlnm.Print_Area" localSheetId="0">'2019 Drivers Only '!$A$1:$N$104</definedName>
    <definedName name="_xlnm.Print_Titles" localSheetId="0">'2019 Drivers Only '!$6:$6</definedName>
    <definedName name="_xlnm.Print_Titles" localSheetId="1">'2019 Navigators Only 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5" i="4" l="1"/>
  <c r="K106" i="4"/>
  <c r="K107" i="4"/>
  <c r="K99" i="4"/>
  <c r="K92" i="4"/>
  <c r="K65" i="4"/>
  <c r="K66" i="4"/>
  <c r="K67" i="4"/>
  <c r="K70" i="4"/>
  <c r="K68" i="4"/>
  <c r="K69" i="4"/>
  <c r="K71" i="4"/>
  <c r="K72" i="4"/>
  <c r="K73" i="4"/>
  <c r="K76" i="4"/>
  <c r="K74" i="4"/>
  <c r="K75" i="4"/>
  <c r="K94" i="2"/>
  <c r="K75" i="2"/>
  <c r="K73" i="2"/>
  <c r="K72" i="2"/>
  <c r="K70" i="2"/>
  <c r="K46" i="2"/>
  <c r="K50" i="2"/>
  <c r="K48" i="2"/>
  <c r="K49" i="2"/>
  <c r="K51" i="2"/>
  <c r="K52" i="2"/>
  <c r="K53" i="2"/>
  <c r="K9" i="4"/>
  <c r="K8" i="4"/>
  <c r="K13" i="4"/>
  <c r="K14" i="4"/>
  <c r="K10" i="4"/>
  <c r="K16" i="4"/>
  <c r="K24" i="4"/>
  <c r="K11" i="4"/>
  <c r="K17" i="4"/>
  <c r="K18" i="4"/>
  <c r="K19" i="4"/>
  <c r="K20" i="4"/>
  <c r="K12" i="4"/>
  <c r="K26" i="4"/>
  <c r="K21" i="4"/>
  <c r="K29" i="4"/>
  <c r="K22" i="4"/>
  <c r="K23" i="4"/>
  <c r="K25" i="4"/>
  <c r="K15" i="4"/>
  <c r="K45" i="4"/>
  <c r="K27" i="4"/>
  <c r="K28" i="4"/>
  <c r="K30" i="4"/>
  <c r="K31" i="4"/>
  <c r="K33" i="4"/>
  <c r="K35" i="4"/>
  <c r="K37" i="4"/>
  <c r="K46" i="4"/>
  <c r="K32" i="4"/>
  <c r="K34" i="4"/>
  <c r="K36" i="4"/>
  <c r="K38" i="4"/>
  <c r="K39" i="4"/>
  <c r="K40" i="4"/>
  <c r="K41" i="4"/>
  <c r="K42" i="4"/>
  <c r="K43" i="4"/>
  <c r="K44" i="4"/>
  <c r="K7" i="2"/>
  <c r="K23" i="2"/>
  <c r="K8" i="2"/>
  <c r="K10" i="2"/>
  <c r="K16" i="2"/>
  <c r="K11" i="2"/>
  <c r="K27" i="2"/>
  <c r="K19" i="2"/>
  <c r="K18" i="2"/>
  <c r="K17" i="2"/>
  <c r="K12" i="2"/>
  <c r="K31" i="2"/>
  <c r="K32" i="2"/>
  <c r="K14" i="2"/>
  <c r="K15" i="2"/>
  <c r="K13" i="2"/>
  <c r="K22" i="2"/>
  <c r="K39" i="2"/>
  <c r="K40" i="2"/>
  <c r="K26" i="2"/>
  <c r="K20" i="2"/>
  <c r="K34" i="2"/>
  <c r="K37" i="2"/>
  <c r="K38" i="2"/>
  <c r="K33" i="2"/>
  <c r="K21" i="2"/>
  <c r="K30" i="2"/>
  <c r="K28" i="2"/>
  <c r="K24" i="2"/>
  <c r="K36" i="2"/>
  <c r="K25" i="2"/>
  <c r="K29" i="2"/>
  <c r="K35" i="2"/>
  <c r="K97" i="4" l="1"/>
  <c r="K95" i="4"/>
  <c r="K56" i="4"/>
  <c r="K104" i="4"/>
  <c r="K96" i="4"/>
  <c r="K98" i="4"/>
  <c r="K93" i="4"/>
  <c r="K94" i="4"/>
  <c r="K89" i="4"/>
  <c r="K91" i="4"/>
  <c r="K87" i="4"/>
  <c r="K90" i="4"/>
  <c r="K88" i="4"/>
  <c r="K64" i="4"/>
  <c r="K58" i="4"/>
  <c r="K59" i="4"/>
  <c r="K57" i="4"/>
  <c r="K54" i="4"/>
  <c r="K55" i="4"/>
  <c r="K53" i="4"/>
  <c r="K52" i="4"/>
  <c r="K51" i="4"/>
  <c r="K7" i="4"/>
  <c r="K101" i="2" l="1"/>
  <c r="K102" i="2"/>
  <c r="K93" i="2"/>
  <c r="K92" i="2"/>
  <c r="K90" i="2"/>
  <c r="K88" i="2"/>
  <c r="K65" i="2"/>
  <c r="K71" i="2"/>
  <c r="K74" i="2"/>
  <c r="K68" i="2"/>
  <c r="K69" i="2"/>
  <c r="K67" i="2"/>
  <c r="K87" i="2" l="1"/>
  <c r="K89" i="2"/>
  <c r="K91" i="2"/>
  <c r="K86" i="2"/>
  <c r="K85" i="2"/>
  <c r="K84" i="2"/>
  <c r="K100" i="2" l="1"/>
  <c r="K59" i="2"/>
  <c r="K66" i="2"/>
  <c r="K47" i="2"/>
  <c r="K9" i="2"/>
  <c r="K8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Kimberly Dunn</author>
  </authors>
  <commentList>
    <comment ref="E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2.25.19: change from Tom Knapp per Lou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2.25: per lou, change from Tom Knapp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<sst xmlns="http://schemas.openxmlformats.org/spreadsheetml/2006/main" count="371" uniqueCount="119">
  <si>
    <t xml:space="preserve"> OVERALL POINTS</t>
  </si>
  <si>
    <t>POS</t>
  </si>
  <si>
    <t>CAR #</t>
  </si>
  <si>
    <t xml:space="preserve">NAME   </t>
  </si>
  <si>
    <t>TTL PTS EARNED</t>
  </si>
  <si>
    <t>CARS</t>
  </si>
  <si>
    <t xml:space="preserve"> </t>
  </si>
  <si>
    <t>RACE #1   jan 14</t>
  </si>
  <si>
    <t>RACE #2   mar 18</t>
  </si>
  <si>
    <t>RACE #3   apr 29</t>
  </si>
  <si>
    <t xml:space="preserve">RACE #4    jun 24 </t>
  </si>
  <si>
    <t>RACE #5   jul 29</t>
  </si>
  <si>
    <t>DRIVER</t>
  </si>
  <si>
    <t>RACE #6   sept 23</t>
  </si>
  <si>
    <t>DRIVERS - - ALL CLASSES</t>
  </si>
  <si>
    <t>TRIPLE CROWN</t>
  </si>
  <si>
    <t>TC</t>
  </si>
  <si>
    <t>RACE #7</t>
  </si>
  <si>
    <t>(-) ONE</t>
  </si>
  <si>
    <t>NAVIGATORS - - ALL CLASSES</t>
  </si>
  <si>
    <r>
      <t xml:space="preserve"> Best six (6) out of seven (7) events count for Class &amp; Year End Points Championship  </t>
    </r>
    <r>
      <rPr>
        <sz val="9"/>
        <color rgb="FFFF0000"/>
        <rFont val="Arial Black"/>
        <family val="2"/>
      </rPr>
      <t xml:space="preserve">NOTE: </t>
    </r>
    <r>
      <rPr>
        <sz val="9"/>
        <rFont val="Arial Black"/>
        <family val="2"/>
      </rPr>
      <t xml:space="preserve">Starting the event but not completing 1st lap earns 30 pts. Must compete in at least (4) events to qualify for Championship.   </t>
    </r>
    <r>
      <rPr>
        <sz val="9"/>
        <color rgb="FFFF0000"/>
        <rFont val="Arial Black"/>
        <family val="2"/>
      </rPr>
      <t>NOTE</t>
    </r>
    <r>
      <rPr>
        <sz val="9"/>
        <rFont val="Arial Black"/>
        <family val="2"/>
      </rPr>
      <t xml:space="preserve">: Both Drivers and navigators will each earn respective awards according to finishing position in the Overall and Class Points Standings.  </t>
    </r>
    <r>
      <rPr>
        <sz val="9"/>
        <color rgb="FFFF0000"/>
        <rFont val="Arial Black"/>
        <family val="2"/>
      </rPr>
      <t>Triple Crown (TC): Total of 3 Races</t>
    </r>
  </si>
  <si>
    <t>throw out (-)</t>
  </si>
  <si>
    <t xml:space="preserve">SPORTSMAN 1000   </t>
  </si>
  <si>
    <t xml:space="preserve">PRO 1000  </t>
  </si>
  <si>
    <t>GRAND TOTAL</t>
  </si>
  <si>
    <t>GRAND TTL</t>
  </si>
  <si>
    <t>2019    BEST IN THE WEST PURE UTV OFF - ROAD SERIES</t>
  </si>
  <si>
    <t>RACE #2   Feb 16</t>
  </si>
  <si>
    <t>RACE #4    May 18</t>
  </si>
  <si>
    <t>RACE #5   Jun 22</t>
  </si>
  <si>
    <t xml:space="preserve">RACE #6   Aug 31 </t>
  </si>
  <si>
    <t>RACE #7    Oct 19</t>
  </si>
  <si>
    <t xml:space="preserve">SPORTMAN TURBO </t>
  </si>
  <si>
    <t>SPRT BONESTOCK</t>
  </si>
  <si>
    <t>Bradley Howe</t>
  </si>
  <si>
    <t>Chris Blais</t>
  </si>
  <si>
    <t>Mike Pascarella</t>
  </si>
  <si>
    <t>Kimberly Lynch</t>
  </si>
  <si>
    <t>Robert Nuckles</t>
  </si>
  <si>
    <t>Kevin Kolisz</t>
  </si>
  <si>
    <t>Vern Baird</t>
  </si>
  <si>
    <t>Kevin Dickson</t>
  </si>
  <si>
    <t>Paul Krause</t>
  </si>
  <si>
    <t>Buck Vinson</t>
  </si>
  <si>
    <t>Eric Clark</t>
  </si>
  <si>
    <t>Brook Jensen</t>
  </si>
  <si>
    <t>Aaron Clark</t>
  </si>
  <si>
    <t>Craig MacIntosh</t>
  </si>
  <si>
    <t>Craig Thresher</t>
  </si>
  <si>
    <t>Keith Thompson</t>
  </si>
  <si>
    <t>Pete Cate</t>
  </si>
  <si>
    <t>Cody Beeson</t>
  </si>
  <si>
    <t>1-7 PTS EARNED</t>
  </si>
  <si>
    <t>NAVIGATOR</t>
  </si>
  <si>
    <t>Drew Stanton</t>
  </si>
  <si>
    <t>Jeremy Gray</t>
  </si>
  <si>
    <t>Lisa Blackstone</t>
  </si>
  <si>
    <t>Scott Lynch</t>
  </si>
  <si>
    <t>Gabriel Garcia</t>
  </si>
  <si>
    <t>Ray Kolisz</t>
  </si>
  <si>
    <t>Josh Tanner</t>
  </si>
  <si>
    <t>Trinidad Grijalua</t>
  </si>
  <si>
    <t>Alejandro De Santos</t>
  </si>
  <si>
    <t>Tom Knapp</t>
  </si>
  <si>
    <t>Austin Clark</t>
  </si>
  <si>
    <t>Brian Sebero</t>
  </si>
  <si>
    <t>Isaack Clark</t>
  </si>
  <si>
    <t>Jay Clark</t>
  </si>
  <si>
    <t>Eric Grundy</t>
  </si>
  <si>
    <t>Joseph Rebello</t>
  </si>
  <si>
    <r>
      <t xml:space="preserve"> Best six (6) out of seven (7) events count for Class &amp; Year End Points Championship  NOTE: Starting the event but not completing 1st lap earns 30 pts. Must compete in at least (4) events to qualify for Championship.   NOTE: Both NAVIGATORs and navigators will each earn respective awards according to finishing position in the Overall and Class Points Standings. </t>
    </r>
    <r>
      <rPr>
        <sz val="9"/>
        <color rgb="FFFF0000"/>
        <rFont val="Arial Black"/>
        <family val="2"/>
      </rPr>
      <t xml:space="preserve"> Triple Crown (TC): Total of 3 Races</t>
    </r>
  </si>
  <si>
    <t>RACE #1   Jan 26</t>
  </si>
  <si>
    <t>Marc Hunter</t>
  </si>
  <si>
    <t>Rick Smith</t>
  </si>
  <si>
    <t>Robert Dueck</t>
  </si>
  <si>
    <t>Jim Hastily</t>
  </si>
  <si>
    <t>Steven Walker</t>
  </si>
  <si>
    <t>Nathan Ornella</t>
  </si>
  <si>
    <t>Ryan Slessor</t>
  </si>
  <si>
    <t>Mario Santiago</t>
  </si>
  <si>
    <t>Micah Caudle</t>
  </si>
  <si>
    <t>Cody Caudle</t>
  </si>
  <si>
    <t>Steve Walker</t>
  </si>
  <si>
    <t>Scott Atchison</t>
  </si>
  <si>
    <t>Robert Daniel</t>
  </si>
  <si>
    <t>Kyle Mellville</t>
  </si>
  <si>
    <t>Diana Mejorada</t>
  </si>
  <si>
    <t>Robert Eddings</t>
  </si>
  <si>
    <t>Dustin Edwards</t>
  </si>
  <si>
    <t>Jason Ornellas</t>
  </si>
  <si>
    <t>Travis Kerrick</t>
  </si>
  <si>
    <t>Charles Chacoo</t>
  </si>
  <si>
    <t>Francisco Flores</t>
  </si>
  <si>
    <t>Shaun Caudle</t>
  </si>
  <si>
    <t>Brad Nipper</t>
  </si>
  <si>
    <t>Deserts Vets</t>
  </si>
  <si>
    <t>Desert Vets</t>
  </si>
  <si>
    <t>Jay Winkel</t>
  </si>
  <si>
    <t>Robert Mejorada</t>
  </si>
  <si>
    <t>Brody Wurster</t>
  </si>
  <si>
    <t>RACE #3   Mar 30</t>
  </si>
  <si>
    <t>OVERALL AND CLASS POINTS AFTER Race #3</t>
  </si>
  <si>
    <t>Mitchell Alsup</t>
  </si>
  <si>
    <t>Charley Barney</t>
  </si>
  <si>
    <t>Mark Allen</t>
  </si>
  <si>
    <t>Christopher Sa</t>
  </si>
  <si>
    <t>Jeff Wood</t>
  </si>
  <si>
    <t>Terry Hellinger</t>
  </si>
  <si>
    <t>Mike Wendt</t>
  </si>
  <si>
    <t>Jennifer Jordan</t>
  </si>
  <si>
    <t>Daylon Smith</t>
  </si>
  <si>
    <t>Ben Welks</t>
  </si>
  <si>
    <t>Dave McDonald</t>
  </si>
  <si>
    <t>Sage Mendiburu</t>
  </si>
  <si>
    <t>Nate Jacobs</t>
  </si>
  <si>
    <t>John  Breckshot</t>
  </si>
  <si>
    <t xml:space="preserve">PRO TURBO  </t>
  </si>
  <si>
    <t>Sage Menidiburu</t>
  </si>
  <si>
    <t>Ben Breckshot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</si>
</sst>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6"/>
      <name val="Arial Black"/>
      <family val="2"/>
    </font>
    <font>
      <sz val="11"/>
      <name val="Calibri"/>
      <family val="2"/>
      <scheme val="minor"/>
    </font>
    <font>
      <b/>
      <sz val="20"/>
      <name val="Broadway"/>
      <family val="5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</font>
    <font>
      <b/>
      <sz val="17"/>
      <name val="Broadway"/>
      <family val="5"/>
    </font>
    <font>
      <b/>
      <sz val="16"/>
      <name val="Broadway"/>
      <family val="5"/>
    </font>
    <font>
      <sz val="11"/>
      <color theme="1"/>
      <name val="Calibri"/>
      <family val="2"/>
    </font>
    <font>
      <sz val="9"/>
      <name val="Arial Black"/>
      <family val="2"/>
    </font>
    <font>
      <sz val="9"/>
      <color rgb="FFFF0000"/>
      <name val="Arial Black"/>
      <family val="2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Broadway"/>
      <family val="5"/>
    </font>
    <font>
      <b/>
      <sz val="10"/>
      <name val="Calibri"/>
      <family val="2"/>
      <scheme val="minor"/>
    </font>
    <font>
      <sz val="18"/>
      <name val="Arial Black"/>
      <family val="2"/>
    </font>
    <font>
      <sz val="2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/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" fontId="11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6" borderId="9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9" fillId="7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/>
    </xf>
    <xf numFmtId="0" fontId="24" fillId="0" borderId="13" xfId="0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9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7" borderId="14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0" fontId="9" fillId="10" borderId="9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00FF00"/>
      <color rgb="FFE9C3C1"/>
      <color rgb="FFBFD391"/>
      <color rgb="FF76F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105"/>
  <sheetViews>
    <sheetView topLeftCell="A80" workbookViewId="0">
      <selection activeCell="P50" sqref="P50"/>
    </sheetView>
  </sheetViews>
  <sheetFormatPr defaultRowHeight="15" x14ac:dyDescent="0.25"/>
  <cols>
    <col min="1" max="1" width="3.85546875" style="4" customWidth="1"/>
    <col min="2" max="2" width="9.7109375" style="4" customWidth="1"/>
    <col min="3" max="3" width="19.140625" style="4" bestFit="1" customWidth="1"/>
    <col min="4" max="4" width="8.42578125" style="1" customWidth="1"/>
    <col min="5" max="5" width="8.28515625" style="4" customWidth="1"/>
    <col min="6" max="9" width="9.140625" style="4"/>
    <col min="10" max="10" width="8" style="4" customWidth="1"/>
    <col min="11" max="11" width="8.42578125" style="4" customWidth="1"/>
    <col min="12" max="12" width="7.7109375" style="1" customWidth="1"/>
    <col min="13" max="13" width="8" style="10" customWidth="1"/>
    <col min="14" max="14" width="9.140625" style="10"/>
  </cols>
  <sheetData>
    <row r="1" spans="1:14" ht="24.95" customHeight="1" x14ac:dyDescent="0.25">
      <c r="A1" s="92" t="s">
        <v>26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24.95" customHeight="1" x14ac:dyDescent="0.25">
      <c r="A2" s="95" t="s">
        <v>101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4" ht="15" customHeight="1" x14ac:dyDescent="0.25">
      <c r="A3" s="98" t="s">
        <v>20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</row>
    <row r="4" spans="1:14" ht="36" customHeight="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</row>
    <row r="5" spans="1:14" ht="32.450000000000003" customHeight="1" x14ac:dyDescent="0.25">
      <c r="A5" s="111" t="s">
        <v>0</v>
      </c>
      <c r="B5" s="112"/>
      <c r="C5" s="112"/>
      <c r="D5" s="112"/>
      <c r="E5" s="101" t="s">
        <v>14</v>
      </c>
      <c r="F5" s="101"/>
      <c r="G5" s="101"/>
      <c r="H5" s="101"/>
      <c r="I5" s="101"/>
      <c r="J5" s="101"/>
      <c r="K5" s="101"/>
      <c r="L5" s="101"/>
      <c r="M5" s="101"/>
      <c r="N5" s="102"/>
    </row>
    <row r="6" spans="1:14" s="7" customFormat="1" ht="30" customHeight="1" x14ac:dyDescent="0.25">
      <c r="A6" s="54" t="s">
        <v>1</v>
      </c>
      <c r="B6" s="32" t="s">
        <v>2</v>
      </c>
      <c r="C6" s="32" t="s">
        <v>3</v>
      </c>
      <c r="D6" s="33" t="s">
        <v>71</v>
      </c>
      <c r="E6" s="33" t="s">
        <v>27</v>
      </c>
      <c r="F6" s="33" t="s">
        <v>100</v>
      </c>
      <c r="G6" s="33" t="s">
        <v>28</v>
      </c>
      <c r="H6" s="34" t="s">
        <v>29</v>
      </c>
      <c r="I6" s="35" t="s">
        <v>30</v>
      </c>
      <c r="J6" s="33" t="s">
        <v>31</v>
      </c>
      <c r="K6" s="36" t="s">
        <v>52</v>
      </c>
      <c r="L6" s="33" t="s">
        <v>21</v>
      </c>
      <c r="M6" s="37" t="s">
        <v>15</v>
      </c>
      <c r="N6" s="55" t="s">
        <v>24</v>
      </c>
    </row>
    <row r="7" spans="1:14" ht="13.5" customHeight="1" x14ac:dyDescent="0.25">
      <c r="A7" s="56">
        <v>1</v>
      </c>
      <c r="B7" s="45">
        <v>2016</v>
      </c>
      <c r="C7" s="41" t="s">
        <v>34</v>
      </c>
      <c r="D7" s="40">
        <v>117</v>
      </c>
      <c r="E7" s="40">
        <v>116</v>
      </c>
      <c r="F7" s="40">
        <v>112</v>
      </c>
      <c r="G7" s="40"/>
      <c r="H7" s="40"/>
      <c r="I7" s="42"/>
      <c r="J7" s="42"/>
      <c r="K7" s="43">
        <f t="shared" ref="K7:K40" si="0">SUM(D7:J7)</f>
        <v>345</v>
      </c>
      <c r="L7" s="42"/>
      <c r="M7" s="44"/>
      <c r="N7" s="59"/>
    </row>
    <row r="8" spans="1:14" ht="13.5" customHeight="1" x14ac:dyDescent="0.25">
      <c r="A8" s="56">
        <v>2</v>
      </c>
      <c r="B8" s="45">
        <v>2010</v>
      </c>
      <c r="C8" s="41" t="s">
        <v>35</v>
      </c>
      <c r="D8" s="40">
        <v>111</v>
      </c>
      <c r="E8" s="40">
        <v>122</v>
      </c>
      <c r="F8" s="40">
        <v>108</v>
      </c>
      <c r="G8" s="40"/>
      <c r="H8" s="40"/>
      <c r="I8" s="40"/>
      <c r="J8" s="42"/>
      <c r="K8" s="43">
        <f t="shared" si="0"/>
        <v>341</v>
      </c>
      <c r="L8" s="42"/>
      <c r="M8" s="44"/>
      <c r="N8" s="57"/>
    </row>
    <row r="9" spans="1:14" ht="13.5" customHeight="1" x14ac:dyDescent="0.25">
      <c r="A9" s="56">
        <v>3</v>
      </c>
      <c r="B9" s="45">
        <v>2006</v>
      </c>
      <c r="C9" s="41" t="s">
        <v>38</v>
      </c>
      <c r="D9" s="40">
        <v>99</v>
      </c>
      <c r="E9" s="40">
        <v>88</v>
      </c>
      <c r="F9" s="40">
        <v>118</v>
      </c>
      <c r="G9" s="40"/>
      <c r="H9" s="40"/>
      <c r="I9" s="42"/>
      <c r="J9" s="42"/>
      <c r="K9" s="43">
        <f t="shared" si="0"/>
        <v>305</v>
      </c>
      <c r="L9" s="42"/>
      <c r="M9" s="44"/>
      <c r="N9" s="57"/>
    </row>
    <row r="10" spans="1:14" ht="13.5" customHeight="1" x14ac:dyDescent="0.25">
      <c r="A10" s="56">
        <v>4</v>
      </c>
      <c r="B10" s="39">
        <v>2054</v>
      </c>
      <c r="C10" s="41" t="s">
        <v>41</v>
      </c>
      <c r="D10" s="40">
        <v>107</v>
      </c>
      <c r="E10" s="40">
        <v>90</v>
      </c>
      <c r="F10" s="40">
        <v>105</v>
      </c>
      <c r="G10" s="40"/>
      <c r="H10" s="40"/>
      <c r="I10" s="42"/>
      <c r="J10" s="42"/>
      <c r="K10" s="43">
        <f t="shared" si="0"/>
        <v>302</v>
      </c>
      <c r="L10" s="42"/>
      <c r="M10" s="44"/>
      <c r="N10" s="57"/>
    </row>
    <row r="11" spans="1:14" ht="13.5" customHeight="1" x14ac:dyDescent="0.25">
      <c r="A11" s="56">
        <v>4</v>
      </c>
      <c r="B11" s="39">
        <v>2052</v>
      </c>
      <c r="C11" s="41" t="s">
        <v>43</v>
      </c>
      <c r="D11" s="40">
        <v>93</v>
      </c>
      <c r="E11" s="40">
        <v>109</v>
      </c>
      <c r="F11" s="40">
        <v>100</v>
      </c>
      <c r="G11" s="40"/>
      <c r="H11" s="40"/>
      <c r="I11" s="42"/>
      <c r="J11" s="42"/>
      <c r="K11" s="43">
        <f t="shared" si="0"/>
        <v>302</v>
      </c>
      <c r="L11" s="42"/>
      <c r="M11" s="44"/>
      <c r="N11" s="57"/>
    </row>
    <row r="12" spans="1:14" ht="13.5" customHeight="1" x14ac:dyDescent="0.25">
      <c r="A12" s="56">
        <v>5</v>
      </c>
      <c r="B12" s="39">
        <v>2077</v>
      </c>
      <c r="C12" s="41" t="s">
        <v>47</v>
      </c>
      <c r="D12" s="40">
        <v>83</v>
      </c>
      <c r="E12" s="40">
        <v>96</v>
      </c>
      <c r="F12" s="40">
        <v>90</v>
      </c>
      <c r="G12" s="40"/>
      <c r="H12" s="40"/>
      <c r="I12" s="42"/>
      <c r="J12" s="42"/>
      <c r="K12" s="43">
        <f t="shared" si="0"/>
        <v>269</v>
      </c>
      <c r="L12" s="42"/>
      <c r="M12" s="44"/>
      <c r="N12" s="57"/>
    </row>
    <row r="13" spans="1:14" ht="13.5" customHeight="1" x14ac:dyDescent="0.25">
      <c r="A13" s="56">
        <v>6</v>
      </c>
      <c r="B13" s="38">
        <v>1050</v>
      </c>
      <c r="C13" s="41" t="s">
        <v>36</v>
      </c>
      <c r="D13" s="40">
        <v>104</v>
      </c>
      <c r="E13" s="40">
        <v>76</v>
      </c>
      <c r="F13" s="40">
        <v>80</v>
      </c>
      <c r="G13" s="40"/>
      <c r="H13" s="40"/>
      <c r="I13" s="42"/>
      <c r="J13" s="42"/>
      <c r="K13" s="43">
        <f t="shared" si="0"/>
        <v>260</v>
      </c>
      <c r="L13" s="42"/>
      <c r="M13" s="44"/>
      <c r="N13" s="57"/>
    </row>
    <row r="14" spans="1:14" ht="13.5" customHeight="1" x14ac:dyDescent="0.25">
      <c r="A14" s="56">
        <v>7</v>
      </c>
      <c r="B14" s="39">
        <v>2055</v>
      </c>
      <c r="C14" s="41" t="s">
        <v>40</v>
      </c>
      <c r="D14" s="40">
        <v>87</v>
      </c>
      <c r="E14" s="40">
        <v>84</v>
      </c>
      <c r="F14" s="40">
        <v>84</v>
      </c>
      <c r="G14" s="40"/>
      <c r="H14" s="40"/>
      <c r="I14" s="42"/>
      <c r="J14" s="42"/>
      <c r="K14" s="43">
        <f t="shared" si="0"/>
        <v>255</v>
      </c>
      <c r="L14" s="42"/>
      <c r="M14" s="44"/>
      <c r="N14" s="57"/>
    </row>
    <row r="15" spans="1:14" ht="13.5" customHeight="1" x14ac:dyDescent="0.25">
      <c r="A15" s="56">
        <v>8</v>
      </c>
      <c r="B15" s="39">
        <v>2053</v>
      </c>
      <c r="C15" s="41" t="s">
        <v>44</v>
      </c>
      <c r="D15" s="40">
        <v>91</v>
      </c>
      <c r="E15" s="40">
        <v>80</v>
      </c>
      <c r="F15" s="40">
        <v>82</v>
      </c>
      <c r="G15" s="40"/>
      <c r="H15" s="40"/>
      <c r="I15" s="42"/>
      <c r="J15" s="42"/>
      <c r="K15" s="43">
        <f t="shared" si="0"/>
        <v>253</v>
      </c>
      <c r="L15" s="42"/>
      <c r="M15" s="44"/>
      <c r="N15" s="57"/>
    </row>
    <row r="16" spans="1:14" ht="13.5" customHeight="1" x14ac:dyDescent="0.25">
      <c r="A16" s="56">
        <v>9</v>
      </c>
      <c r="B16" s="38">
        <v>1069</v>
      </c>
      <c r="C16" s="41" t="s">
        <v>50</v>
      </c>
      <c r="D16" s="40">
        <v>30</v>
      </c>
      <c r="E16" s="40">
        <v>98</v>
      </c>
      <c r="F16" s="40">
        <v>102</v>
      </c>
      <c r="G16" s="40"/>
      <c r="H16" s="40"/>
      <c r="I16" s="42"/>
      <c r="J16" s="42"/>
      <c r="K16" s="43">
        <f t="shared" si="0"/>
        <v>230</v>
      </c>
      <c r="L16" s="42"/>
      <c r="M16" s="44"/>
      <c r="N16" s="57"/>
    </row>
    <row r="17" spans="1:14" ht="13.5" customHeight="1" x14ac:dyDescent="0.25">
      <c r="A17" s="56">
        <v>10</v>
      </c>
      <c r="B17" s="38">
        <v>1053</v>
      </c>
      <c r="C17" s="41" t="s">
        <v>49</v>
      </c>
      <c r="D17" s="40">
        <v>30</v>
      </c>
      <c r="E17" s="40">
        <v>92</v>
      </c>
      <c r="F17" s="40">
        <v>92</v>
      </c>
      <c r="G17" s="40"/>
      <c r="H17" s="40"/>
      <c r="I17" s="42"/>
      <c r="J17" s="42"/>
      <c r="K17" s="43">
        <f t="shared" si="0"/>
        <v>214</v>
      </c>
      <c r="L17" s="42"/>
      <c r="M17" s="44"/>
      <c r="N17" s="57"/>
    </row>
    <row r="18" spans="1:14" ht="13.5" customHeight="1" x14ac:dyDescent="0.25">
      <c r="A18" s="56">
        <v>11</v>
      </c>
      <c r="B18" s="87">
        <v>510</v>
      </c>
      <c r="C18" s="41" t="s">
        <v>73</v>
      </c>
      <c r="D18" s="40">
        <v>0</v>
      </c>
      <c r="E18" s="40">
        <v>106</v>
      </c>
      <c r="F18" s="40">
        <v>94</v>
      </c>
      <c r="G18" s="40"/>
      <c r="H18" s="40"/>
      <c r="I18" s="42"/>
      <c r="J18" s="42"/>
      <c r="K18" s="43">
        <f t="shared" si="0"/>
        <v>200</v>
      </c>
      <c r="L18" s="42"/>
      <c r="M18" s="44"/>
      <c r="N18" s="57"/>
    </row>
    <row r="19" spans="1:14" ht="13.5" customHeight="1" x14ac:dyDescent="0.25">
      <c r="A19" s="56">
        <v>12</v>
      </c>
      <c r="B19" s="87">
        <v>505</v>
      </c>
      <c r="C19" s="41" t="s">
        <v>37</v>
      </c>
      <c r="D19" s="40">
        <v>100</v>
      </c>
      <c r="E19" s="40">
        <v>0</v>
      </c>
      <c r="F19" s="40">
        <v>96</v>
      </c>
      <c r="G19" s="40"/>
      <c r="H19" s="40"/>
      <c r="I19" s="42"/>
      <c r="J19" s="42"/>
      <c r="K19" s="43">
        <f t="shared" si="0"/>
        <v>196</v>
      </c>
      <c r="L19" s="42"/>
      <c r="M19" s="44"/>
      <c r="N19" s="57"/>
    </row>
    <row r="20" spans="1:14" ht="13.5" customHeight="1" x14ac:dyDescent="0.25">
      <c r="A20" s="56">
        <v>13</v>
      </c>
      <c r="B20" s="40">
        <v>1003</v>
      </c>
      <c r="C20" s="41" t="s">
        <v>46</v>
      </c>
      <c r="D20" s="40">
        <v>85</v>
      </c>
      <c r="E20" s="40">
        <v>102</v>
      </c>
      <c r="F20" s="40">
        <v>0</v>
      </c>
      <c r="G20" s="40"/>
      <c r="H20" s="40"/>
      <c r="I20" s="42"/>
      <c r="J20" s="42"/>
      <c r="K20" s="43">
        <f t="shared" si="0"/>
        <v>187</v>
      </c>
      <c r="L20" s="42"/>
      <c r="M20" s="44"/>
      <c r="N20" s="57"/>
    </row>
    <row r="21" spans="1:14" ht="13.5" customHeight="1" x14ac:dyDescent="0.25">
      <c r="A21" s="56">
        <v>14</v>
      </c>
      <c r="B21" s="38">
        <v>1092</v>
      </c>
      <c r="C21" s="41" t="s">
        <v>39</v>
      </c>
      <c r="D21" s="40">
        <v>97</v>
      </c>
      <c r="E21" s="40">
        <v>82</v>
      </c>
      <c r="F21" s="40">
        <v>0</v>
      </c>
      <c r="G21" s="40"/>
      <c r="H21" s="40"/>
      <c r="I21" s="42"/>
      <c r="J21" s="42"/>
      <c r="K21" s="43">
        <f t="shared" si="0"/>
        <v>179</v>
      </c>
      <c r="L21" s="42"/>
      <c r="M21" s="44"/>
      <c r="N21" s="57"/>
    </row>
    <row r="22" spans="1:14" ht="13.5" customHeight="1" x14ac:dyDescent="0.25">
      <c r="A22" s="56">
        <v>15</v>
      </c>
      <c r="B22" s="38">
        <v>1056</v>
      </c>
      <c r="C22" s="41" t="s">
        <v>75</v>
      </c>
      <c r="D22" s="40">
        <v>0</v>
      </c>
      <c r="E22" s="40">
        <v>100</v>
      </c>
      <c r="F22" s="40">
        <v>30</v>
      </c>
      <c r="G22" s="40"/>
      <c r="H22" s="40"/>
      <c r="I22" s="42"/>
      <c r="J22" s="42"/>
      <c r="K22" s="43">
        <f t="shared" si="0"/>
        <v>130</v>
      </c>
      <c r="L22" s="42"/>
      <c r="M22" s="44"/>
      <c r="N22" s="57"/>
    </row>
    <row r="23" spans="1:14" ht="13.5" customHeight="1" x14ac:dyDescent="0.25">
      <c r="A23" s="56">
        <v>16</v>
      </c>
      <c r="B23" s="45">
        <v>2016</v>
      </c>
      <c r="C23" s="41" t="s">
        <v>102</v>
      </c>
      <c r="D23" s="40">
        <v>0</v>
      </c>
      <c r="E23" s="40">
        <v>0</v>
      </c>
      <c r="F23" s="40">
        <v>112</v>
      </c>
      <c r="G23" s="40"/>
      <c r="H23" s="40"/>
      <c r="I23" s="42"/>
      <c r="J23" s="42"/>
      <c r="K23" s="43">
        <f t="shared" si="0"/>
        <v>112</v>
      </c>
      <c r="L23" s="42"/>
      <c r="M23" s="44"/>
      <c r="N23" s="59"/>
    </row>
    <row r="24" spans="1:14" ht="13.5" customHeight="1" x14ac:dyDescent="0.25">
      <c r="A24" s="56">
        <v>16</v>
      </c>
      <c r="B24" s="45">
        <v>2014</v>
      </c>
      <c r="C24" s="41" t="s">
        <v>72</v>
      </c>
      <c r="D24" s="40">
        <v>0</v>
      </c>
      <c r="E24" s="40">
        <v>112</v>
      </c>
      <c r="F24" s="40">
        <v>0</v>
      </c>
      <c r="G24" s="40"/>
      <c r="H24" s="40"/>
      <c r="I24" s="42"/>
      <c r="J24" s="42"/>
      <c r="K24" s="43">
        <f t="shared" si="0"/>
        <v>112</v>
      </c>
      <c r="L24" s="42"/>
      <c r="M24" s="44"/>
      <c r="N24" s="57"/>
    </row>
    <row r="25" spans="1:14" ht="13.5" customHeight="1" x14ac:dyDescent="0.25">
      <c r="A25" s="56">
        <v>17</v>
      </c>
      <c r="B25" s="45">
        <v>2047</v>
      </c>
      <c r="C25" s="41" t="s">
        <v>51</v>
      </c>
      <c r="D25" s="40">
        <v>79</v>
      </c>
      <c r="E25" s="40">
        <v>30</v>
      </c>
      <c r="F25" s="40">
        <v>0</v>
      </c>
      <c r="G25" s="40"/>
      <c r="H25" s="40"/>
      <c r="I25" s="42"/>
      <c r="J25" s="42"/>
      <c r="K25" s="43">
        <f t="shared" si="0"/>
        <v>109</v>
      </c>
      <c r="L25" s="42"/>
      <c r="M25" s="44"/>
      <c r="N25" s="57"/>
    </row>
    <row r="26" spans="1:14" ht="13.5" customHeight="1" x14ac:dyDescent="0.25">
      <c r="A26" s="56">
        <v>18</v>
      </c>
      <c r="B26" s="87">
        <v>521</v>
      </c>
      <c r="C26" s="41" t="s">
        <v>74</v>
      </c>
      <c r="D26" s="40">
        <v>0</v>
      </c>
      <c r="E26" s="40">
        <v>104</v>
      </c>
      <c r="F26" s="40">
        <v>0</v>
      </c>
      <c r="G26" s="40"/>
      <c r="H26" s="40"/>
      <c r="I26" s="42"/>
      <c r="J26" s="42"/>
      <c r="K26" s="43">
        <f t="shared" si="0"/>
        <v>104</v>
      </c>
      <c r="L26" s="42"/>
      <c r="M26" s="44"/>
      <c r="N26" s="57"/>
    </row>
    <row r="27" spans="1:14" ht="13.5" customHeight="1" x14ac:dyDescent="0.25">
      <c r="A27" s="56">
        <v>19</v>
      </c>
      <c r="B27" s="39">
        <v>2062</v>
      </c>
      <c r="C27" s="41" t="s">
        <v>103</v>
      </c>
      <c r="D27" s="40">
        <v>0</v>
      </c>
      <c r="E27" s="40">
        <v>0</v>
      </c>
      <c r="F27" s="40">
        <v>98</v>
      </c>
      <c r="G27" s="40"/>
      <c r="H27" s="40"/>
      <c r="I27" s="42"/>
      <c r="J27" s="42"/>
      <c r="K27" s="43">
        <f t="shared" si="0"/>
        <v>98</v>
      </c>
      <c r="L27" s="42"/>
      <c r="M27" s="44"/>
      <c r="N27" s="57"/>
    </row>
    <row r="28" spans="1:14" ht="13.5" customHeight="1" x14ac:dyDescent="0.25">
      <c r="A28" s="56">
        <v>20</v>
      </c>
      <c r="B28" s="45">
        <v>2012</v>
      </c>
      <c r="C28" s="41" t="s">
        <v>42</v>
      </c>
      <c r="D28" s="40">
        <v>95</v>
      </c>
      <c r="E28" s="40">
        <v>0</v>
      </c>
      <c r="F28" s="40">
        <v>0</v>
      </c>
      <c r="G28" s="40"/>
      <c r="H28" s="40"/>
      <c r="I28" s="42"/>
      <c r="J28" s="42"/>
      <c r="K28" s="43">
        <f t="shared" si="0"/>
        <v>95</v>
      </c>
      <c r="L28" s="42"/>
      <c r="M28" s="44"/>
      <c r="N28" s="57"/>
    </row>
    <row r="29" spans="1:14" ht="13.5" customHeight="1" x14ac:dyDescent="0.25">
      <c r="A29" s="56">
        <v>21</v>
      </c>
      <c r="B29" s="39">
        <v>2057</v>
      </c>
      <c r="C29" s="41" t="s">
        <v>76</v>
      </c>
      <c r="D29" s="40">
        <v>0</v>
      </c>
      <c r="E29" s="40">
        <v>94</v>
      </c>
      <c r="F29" s="40">
        <v>0</v>
      </c>
      <c r="G29" s="40"/>
      <c r="H29" s="40"/>
      <c r="I29" s="42"/>
      <c r="J29" s="42"/>
      <c r="K29" s="43">
        <f t="shared" si="0"/>
        <v>94</v>
      </c>
      <c r="L29" s="42"/>
      <c r="M29" s="44"/>
      <c r="N29" s="57"/>
    </row>
    <row r="30" spans="1:14" ht="13.5" customHeight="1" x14ac:dyDescent="0.25">
      <c r="A30" s="56">
        <v>22</v>
      </c>
      <c r="B30" s="38">
        <v>1096</v>
      </c>
      <c r="C30" s="41" t="s">
        <v>45</v>
      </c>
      <c r="D30" s="40">
        <v>89</v>
      </c>
      <c r="E30" s="40">
        <v>0</v>
      </c>
      <c r="F30" s="40">
        <v>0</v>
      </c>
      <c r="G30" s="40"/>
      <c r="H30" s="40"/>
      <c r="I30" s="42"/>
      <c r="J30" s="42"/>
      <c r="K30" s="43">
        <f t="shared" si="0"/>
        <v>89</v>
      </c>
      <c r="L30" s="42"/>
      <c r="M30" s="44"/>
      <c r="N30" s="57"/>
    </row>
    <row r="31" spans="1:14" ht="13.5" customHeight="1" x14ac:dyDescent="0.25">
      <c r="A31" s="56">
        <v>23</v>
      </c>
      <c r="B31" s="39">
        <v>2080</v>
      </c>
      <c r="C31" s="41" t="s">
        <v>104</v>
      </c>
      <c r="D31" s="40">
        <v>0</v>
      </c>
      <c r="E31" s="40">
        <v>0</v>
      </c>
      <c r="F31" s="40">
        <v>88</v>
      </c>
      <c r="G31" s="40"/>
      <c r="H31" s="40"/>
      <c r="I31" s="42"/>
      <c r="J31" s="42"/>
      <c r="K31" s="43">
        <f t="shared" si="0"/>
        <v>88</v>
      </c>
      <c r="L31" s="42"/>
      <c r="M31" s="44"/>
      <c r="N31" s="57"/>
    </row>
    <row r="32" spans="1:14" ht="13.5" customHeight="1" x14ac:dyDescent="0.25">
      <c r="A32" s="56">
        <v>24</v>
      </c>
      <c r="B32" s="39">
        <v>2059</v>
      </c>
      <c r="C32" s="41" t="s">
        <v>105</v>
      </c>
      <c r="D32" s="40">
        <v>0</v>
      </c>
      <c r="E32" s="40">
        <v>0</v>
      </c>
      <c r="F32" s="40">
        <v>86</v>
      </c>
      <c r="G32" s="40"/>
      <c r="H32" s="40"/>
      <c r="I32" s="42"/>
      <c r="J32" s="42"/>
      <c r="K32" s="43">
        <f t="shared" si="0"/>
        <v>86</v>
      </c>
      <c r="L32" s="42"/>
      <c r="M32" s="44"/>
      <c r="N32" s="57"/>
    </row>
    <row r="33" spans="1:14" ht="13.5" customHeight="1" x14ac:dyDescent="0.25">
      <c r="A33" s="56">
        <v>24</v>
      </c>
      <c r="B33" s="38">
        <v>1091</v>
      </c>
      <c r="C33" s="41" t="s">
        <v>78</v>
      </c>
      <c r="D33" s="40">
        <v>0</v>
      </c>
      <c r="E33" s="40">
        <v>86</v>
      </c>
      <c r="F33" s="40">
        <v>0</v>
      </c>
      <c r="G33" s="40"/>
      <c r="H33" s="40"/>
      <c r="I33" s="42"/>
      <c r="J33" s="42"/>
      <c r="K33" s="43">
        <f t="shared" si="0"/>
        <v>86</v>
      </c>
      <c r="L33" s="42"/>
      <c r="M33" s="44"/>
      <c r="N33" s="57"/>
    </row>
    <row r="34" spans="1:14" ht="13.5" customHeight="1" x14ac:dyDescent="0.25">
      <c r="A34" s="56">
        <v>25</v>
      </c>
      <c r="B34" s="38">
        <v>1055</v>
      </c>
      <c r="C34" s="41" t="s">
        <v>48</v>
      </c>
      <c r="D34" s="40">
        <v>81</v>
      </c>
      <c r="E34" s="40">
        <v>0</v>
      </c>
      <c r="F34" s="40">
        <v>0</v>
      </c>
      <c r="G34" s="40"/>
      <c r="H34" s="40"/>
      <c r="I34" s="42"/>
      <c r="J34" s="42"/>
      <c r="K34" s="43">
        <f t="shared" si="0"/>
        <v>81</v>
      </c>
      <c r="L34" s="42"/>
      <c r="M34" s="44"/>
      <c r="N34" s="57"/>
    </row>
    <row r="35" spans="1:14" ht="13.5" customHeight="1" x14ac:dyDescent="0.25">
      <c r="A35" s="56">
        <v>26</v>
      </c>
      <c r="B35" s="39">
        <v>2058</v>
      </c>
      <c r="C35" s="41" t="s">
        <v>77</v>
      </c>
      <c r="D35" s="40">
        <v>0</v>
      </c>
      <c r="E35" s="40">
        <v>78</v>
      </c>
      <c r="F35" s="40">
        <v>0</v>
      </c>
      <c r="G35" s="40"/>
      <c r="H35" s="40"/>
      <c r="I35" s="42"/>
      <c r="J35" s="42"/>
      <c r="K35" s="43">
        <f t="shared" si="0"/>
        <v>78</v>
      </c>
      <c r="L35" s="42"/>
      <c r="M35" s="44"/>
      <c r="N35" s="57"/>
    </row>
    <row r="36" spans="1:14" ht="13.5" customHeight="1" x14ac:dyDescent="0.25">
      <c r="A36" s="56">
        <v>27</v>
      </c>
      <c r="B36" s="45">
        <v>2018</v>
      </c>
      <c r="C36" s="41" t="s">
        <v>79</v>
      </c>
      <c r="D36" s="40">
        <v>0</v>
      </c>
      <c r="E36" s="40">
        <v>74</v>
      </c>
      <c r="F36" s="40">
        <v>0</v>
      </c>
      <c r="G36" s="40"/>
      <c r="H36" s="40"/>
      <c r="I36" s="42"/>
      <c r="J36" s="42"/>
      <c r="K36" s="43">
        <f t="shared" si="0"/>
        <v>74</v>
      </c>
      <c r="L36" s="42"/>
      <c r="M36" s="44"/>
      <c r="N36" s="57"/>
    </row>
    <row r="37" spans="1:14" ht="13.5" customHeight="1" x14ac:dyDescent="0.25">
      <c r="A37" s="56">
        <v>28</v>
      </c>
      <c r="B37" s="38">
        <v>1061</v>
      </c>
      <c r="C37" s="41" t="s">
        <v>80</v>
      </c>
      <c r="D37" s="40">
        <v>0</v>
      </c>
      <c r="E37" s="40">
        <v>72</v>
      </c>
      <c r="F37" s="40">
        <v>0</v>
      </c>
      <c r="G37" s="40"/>
      <c r="H37" s="40"/>
      <c r="I37" s="42"/>
      <c r="J37" s="42"/>
      <c r="K37" s="43">
        <f t="shared" si="0"/>
        <v>72</v>
      </c>
      <c r="L37" s="42"/>
      <c r="M37" s="44"/>
      <c r="N37" s="57"/>
    </row>
    <row r="38" spans="1:14" ht="13.5" customHeight="1" x14ac:dyDescent="0.25">
      <c r="A38" s="56">
        <v>28</v>
      </c>
      <c r="B38" s="38">
        <v>1061</v>
      </c>
      <c r="C38" s="41" t="s">
        <v>81</v>
      </c>
      <c r="D38" s="40">
        <v>0</v>
      </c>
      <c r="E38" s="40">
        <v>72</v>
      </c>
      <c r="F38" s="40">
        <v>0</v>
      </c>
      <c r="G38" s="40"/>
      <c r="H38" s="40"/>
      <c r="I38" s="42"/>
      <c r="J38" s="42"/>
      <c r="K38" s="43">
        <f t="shared" si="0"/>
        <v>72</v>
      </c>
      <c r="L38" s="42"/>
      <c r="M38" s="44"/>
      <c r="N38" s="57"/>
    </row>
    <row r="39" spans="1:14" ht="13.5" customHeight="1" x14ac:dyDescent="0.25">
      <c r="A39" s="56">
        <v>29</v>
      </c>
      <c r="B39" s="38">
        <v>1060</v>
      </c>
      <c r="C39" s="41" t="s">
        <v>106</v>
      </c>
      <c r="D39" s="40">
        <v>0</v>
      </c>
      <c r="E39" s="40">
        <v>0</v>
      </c>
      <c r="F39" s="40">
        <v>30</v>
      </c>
      <c r="G39" s="40"/>
      <c r="H39" s="40"/>
      <c r="I39" s="42"/>
      <c r="J39" s="42"/>
      <c r="K39" s="43">
        <f t="shared" si="0"/>
        <v>30</v>
      </c>
      <c r="L39" s="42"/>
      <c r="M39" s="44"/>
      <c r="N39" s="57"/>
    </row>
    <row r="40" spans="1:14" ht="13.5" customHeight="1" x14ac:dyDescent="0.25">
      <c r="A40" s="56">
        <v>30</v>
      </c>
      <c r="B40" s="39">
        <v>2078</v>
      </c>
      <c r="C40" s="41" t="s">
        <v>107</v>
      </c>
      <c r="D40" s="40">
        <v>0</v>
      </c>
      <c r="E40" s="40">
        <v>0</v>
      </c>
      <c r="F40" s="40">
        <v>30</v>
      </c>
      <c r="G40" s="40"/>
      <c r="H40" s="40"/>
      <c r="I40" s="42"/>
      <c r="J40" s="42"/>
      <c r="K40" s="43">
        <f t="shared" si="0"/>
        <v>30</v>
      </c>
      <c r="L40" s="42"/>
      <c r="M40" s="44"/>
      <c r="N40" s="57"/>
    </row>
    <row r="41" spans="1:14" ht="13.5" customHeight="1" x14ac:dyDescent="0.25">
      <c r="A41" s="13"/>
      <c r="B41" s="2"/>
      <c r="C41" s="3"/>
      <c r="D41" s="2"/>
      <c r="E41" s="2"/>
      <c r="F41" s="2"/>
      <c r="G41" s="2"/>
      <c r="H41" s="2"/>
      <c r="K41" s="9"/>
      <c r="L41" s="4"/>
      <c r="M41" s="17"/>
      <c r="N41" s="19"/>
    </row>
    <row r="42" spans="1:14" s="7" customFormat="1" ht="18" customHeight="1" x14ac:dyDescent="0.25">
      <c r="A42" s="14"/>
      <c r="B42" s="11" t="s">
        <v>6</v>
      </c>
      <c r="C42" s="5" t="s">
        <v>5</v>
      </c>
      <c r="D42" s="11">
        <v>18</v>
      </c>
      <c r="E42" s="11">
        <v>23</v>
      </c>
      <c r="F42" s="11">
        <v>19</v>
      </c>
      <c r="G42" s="11"/>
      <c r="H42" s="11"/>
      <c r="I42" s="26"/>
      <c r="J42" s="26"/>
      <c r="K42" s="6"/>
      <c r="L42" s="4"/>
      <c r="M42" s="17"/>
      <c r="N42" s="19"/>
    </row>
    <row r="43" spans="1:14" s="7" customFormat="1" ht="13.5" customHeight="1" x14ac:dyDescent="0.25">
      <c r="A43" s="14"/>
      <c r="B43" s="11"/>
      <c r="C43" s="5"/>
      <c r="D43" s="5"/>
      <c r="E43" s="5"/>
      <c r="F43" s="5"/>
      <c r="G43" s="5"/>
      <c r="H43" s="5"/>
      <c r="I43" s="6"/>
      <c r="J43" s="6"/>
      <c r="K43" s="6"/>
      <c r="L43" s="9" t="s">
        <v>6</v>
      </c>
      <c r="M43" s="18"/>
      <c r="N43" s="15"/>
    </row>
    <row r="44" spans="1:14" ht="15" customHeight="1" x14ac:dyDescent="0.25">
      <c r="A44" s="113" t="s">
        <v>116</v>
      </c>
      <c r="B44" s="114"/>
      <c r="C44" s="114"/>
      <c r="D44" s="81"/>
      <c r="E44" s="115" t="s">
        <v>12</v>
      </c>
      <c r="F44" s="115"/>
      <c r="G44" s="115"/>
      <c r="H44" s="115"/>
      <c r="I44" s="115"/>
      <c r="J44" s="115"/>
      <c r="K44" s="115"/>
      <c r="L44" s="115"/>
      <c r="M44" s="115"/>
      <c r="N44" s="116"/>
    </row>
    <row r="45" spans="1:14" s="8" customFormat="1" ht="15" customHeight="1" x14ac:dyDescent="0.25">
      <c r="A45" s="54" t="s">
        <v>1</v>
      </c>
      <c r="B45" s="32" t="s">
        <v>2</v>
      </c>
      <c r="C45" s="32" t="s">
        <v>3</v>
      </c>
      <c r="D45" s="33" t="s">
        <v>7</v>
      </c>
      <c r="E45" s="33" t="s">
        <v>8</v>
      </c>
      <c r="F45" s="33" t="s">
        <v>9</v>
      </c>
      <c r="G45" s="33" t="s">
        <v>10</v>
      </c>
      <c r="H45" s="33" t="s">
        <v>11</v>
      </c>
      <c r="I45" s="33" t="s">
        <v>13</v>
      </c>
      <c r="J45" s="33" t="s">
        <v>17</v>
      </c>
      <c r="K45" s="33" t="s">
        <v>4</v>
      </c>
      <c r="L45" s="33" t="s">
        <v>18</v>
      </c>
      <c r="M45" s="46" t="s">
        <v>16</v>
      </c>
      <c r="N45" s="58" t="s">
        <v>25</v>
      </c>
    </row>
    <row r="46" spans="1:14" ht="15" customHeight="1" x14ac:dyDescent="0.25">
      <c r="A46" s="60">
        <v>1</v>
      </c>
      <c r="B46" s="40">
        <v>2016</v>
      </c>
      <c r="C46" s="47" t="s">
        <v>34</v>
      </c>
      <c r="D46" s="40">
        <v>104</v>
      </c>
      <c r="E46" s="40">
        <v>99</v>
      </c>
      <c r="F46" s="40">
        <v>96</v>
      </c>
      <c r="G46" s="40"/>
      <c r="H46" s="40"/>
      <c r="I46" s="40"/>
      <c r="J46" s="40"/>
      <c r="K46" s="43">
        <f t="shared" ref="K46:K53" si="1">SUM(D46:J46)</f>
        <v>299</v>
      </c>
      <c r="L46" s="40"/>
      <c r="M46" s="48"/>
      <c r="N46" s="57"/>
    </row>
    <row r="47" spans="1:14" ht="15" customHeight="1" x14ac:dyDescent="0.25">
      <c r="A47" s="56">
        <v>2</v>
      </c>
      <c r="B47" s="42">
        <v>2010</v>
      </c>
      <c r="C47" s="49" t="s">
        <v>35</v>
      </c>
      <c r="D47" s="40">
        <v>98</v>
      </c>
      <c r="E47" s="40">
        <v>105</v>
      </c>
      <c r="F47" s="40">
        <v>92</v>
      </c>
      <c r="G47" s="40"/>
      <c r="H47" s="40"/>
      <c r="I47" s="40"/>
      <c r="J47" s="42"/>
      <c r="K47" s="43">
        <f t="shared" si="1"/>
        <v>295</v>
      </c>
      <c r="L47" s="40"/>
      <c r="M47" s="48"/>
      <c r="N47" s="59"/>
    </row>
    <row r="48" spans="1:14" ht="15" customHeight="1" x14ac:dyDescent="0.25">
      <c r="A48" s="56">
        <v>3</v>
      </c>
      <c r="B48" s="40">
        <v>2006</v>
      </c>
      <c r="C48" s="41" t="s">
        <v>38</v>
      </c>
      <c r="D48" s="40">
        <v>94</v>
      </c>
      <c r="E48" s="40">
        <v>92</v>
      </c>
      <c r="F48" s="40">
        <v>102</v>
      </c>
      <c r="G48" s="40"/>
      <c r="H48" s="40"/>
      <c r="I48" s="40"/>
      <c r="J48" s="40"/>
      <c r="K48" s="43">
        <f t="shared" si="1"/>
        <v>288</v>
      </c>
      <c r="L48" s="40"/>
      <c r="M48" s="48"/>
      <c r="N48" s="59"/>
    </row>
    <row r="49" spans="1:14" ht="15" customHeight="1" x14ac:dyDescent="0.25">
      <c r="A49" s="60">
        <v>4</v>
      </c>
      <c r="B49" s="42">
        <v>2047</v>
      </c>
      <c r="C49" s="49" t="s">
        <v>51</v>
      </c>
      <c r="D49" s="40">
        <v>88</v>
      </c>
      <c r="E49" s="40">
        <v>30</v>
      </c>
      <c r="F49" s="40">
        <v>0</v>
      </c>
      <c r="G49" s="40" t="s">
        <v>6</v>
      </c>
      <c r="H49" s="40" t="s">
        <v>6</v>
      </c>
      <c r="I49" s="40"/>
      <c r="J49" s="40"/>
      <c r="K49" s="43">
        <f t="shared" si="1"/>
        <v>118</v>
      </c>
      <c r="L49" s="42"/>
      <c r="M49" s="48"/>
      <c r="N49" s="57"/>
    </row>
    <row r="50" spans="1:14" ht="15" customHeight="1" x14ac:dyDescent="0.25">
      <c r="A50" s="60">
        <v>5</v>
      </c>
      <c r="B50" s="40">
        <v>2016</v>
      </c>
      <c r="C50" s="47" t="s">
        <v>102</v>
      </c>
      <c r="D50" s="40">
        <v>0</v>
      </c>
      <c r="E50" s="40">
        <v>0</v>
      </c>
      <c r="F50" s="40">
        <v>96</v>
      </c>
      <c r="G50" s="40"/>
      <c r="H50" s="40"/>
      <c r="I50" s="40"/>
      <c r="J50" s="40"/>
      <c r="K50" s="43">
        <f t="shared" si="1"/>
        <v>96</v>
      </c>
      <c r="L50" s="40"/>
      <c r="M50" s="48"/>
      <c r="N50" s="57"/>
    </row>
    <row r="51" spans="1:14" ht="15" customHeight="1" x14ac:dyDescent="0.25">
      <c r="A51" s="60">
        <v>6</v>
      </c>
      <c r="B51" s="42">
        <v>2014</v>
      </c>
      <c r="C51" s="49" t="s">
        <v>72</v>
      </c>
      <c r="D51" s="40">
        <v>0</v>
      </c>
      <c r="E51" s="40">
        <v>95</v>
      </c>
      <c r="F51" s="40">
        <v>0</v>
      </c>
      <c r="G51" s="40"/>
      <c r="H51" s="40"/>
      <c r="I51" s="40"/>
      <c r="J51" s="40"/>
      <c r="K51" s="43">
        <f t="shared" si="1"/>
        <v>95</v>
      </c>
      <c r="L51" s="40"/>
      <c r="M51" s="48"/>
      <c r="N51" s="57"/>
    </row>
    <row r="52" spans="1:14" ht="15" customHeight="1" x14ac:dyDescent="0.25">
      <c r="A52" s="56">
        <v>7</v>
      </c>
      <c r="B52" s="40">
        <v>2012</v>
      </c>
      <c r="C52" s="41" t="s">
        <v>42</v>
      </c>
      <c r="D52" s="40">
        <v>91</v>
      </c>
      <c r="E52" s="40">
        <v>0</v>
      </c>
      <c r="F52" s="40">
        <v>0</v>
      </c>
      <c r="G52" s="40"/>
      <c r="H52" s="40"/>
      <c r="I52" s="40"/>
      <c r="J52" s="40"/>
      <c r="K52" s="43">
        <f t="shared" si="1"/>
        <v>91</v>
      </c>
      <c r="L52" s="40"/>
      <c r="M52" s="48"/>
      <c r="N52" s="57"/>
    </row>
    <row r="53" spans="1:14" ht="15" customHeight="1" x14ac:dyDescent="0.25">
      <c r="A53" s="60">
        <v>8</v>
      </c>
      <c r="B53" s="42">
        <v>2018</v>
      </c>
      <c r="C53" s="49" t="s">
        <v>79</v>
      </c>
      <c r="D53" s="40">
        <v>0</v>
      </c>
      <c r="E53" s="40">
        <v>89</v>
      </c>
      <c r="F53" s="40">
        <v>0</v>
      </c>
      <c r="G53" s="40"/>
      <c r="H53" s="40"/>
      <c r="I53" s="40"/>
      <c r="J53" s="40"/>
      <c r="K53" s="43">
        <f t="shared" si="1"/>
        <v>89</v>
      </c>
      <c r="L53" s="40"/>
      <c r="M53" s="48"/>
      <c r="N53" s="57"/>
    </row>
    <row r="54" spans="1:14" ht="13.5" customHeight="1" x14ac:dyDescent="0.25">
      <c r="A54" s="13"/>
      <c r="B54" s="2"/>
      <c r="C54" s="3"/>
      <c r="D54" s="2"/>
      <c r="E54" s="2"/>
      <c r="F54" s="2"/>
      <c r="G54" s="2"/>
      <c r="H54" s="2"/>
      <c r="K54" s="9"/>
      <c r="L54" s="4"/>
      <c r="M54" s="17"/>
      <c r="N54" s="19"/>
    </row>
    <row r="55" spans="1:14" s="7" customFormat="1" ht="18" customHeight="1" x14ac:dyDescent="0.25">
      <c r="A55" s="14"/>
      <c r="B55" s="11" t="s">
        <v>6</v>
      </c>
      <c r="C55" s="5" t="s">
        <v>5</v>
      </c>
      <c r="D55" s="5">
        <v>5</v>
      </c>
      <c r="E55" s="5">
        <v>6</v>
      </c>
      <c r="F55" s="5">
        <v>3</v>
      </c>
      <c r="G55" s="5"/>
      <c r="H55" s="5"/>
      <c r="I55" s="6"/>
      <c r="J55" s="6"/>
      <c r="K55" s="6"/>
      <c r="L55" s="9" t="s">
        <v>6</v>
      </c>
      <c r="M55" s="18"/>
      <c r="N55" s="15"/>
    </row>
    <row r="56" spans="1:14" s="7" customFormat="1" ht="13.5" customHeight="1" x14ac:dyDescent="0.25">
      <c r="A56" s="14"/>
      <c r="B56" s="11"/>
      <c r="C56" s="5"/>
      <c r="D56" s="5"/>
      <c r="E56" s="5"/>
      <c r="F56" s="5"/>
      <c r="G56" s="5"/>
      <c r="H56" s="5"/>
      <c r="I56" s="6"/>
      <c r="J56" s="6"/>
      <c r="K56" s="6"/>
      <c r="L56" s="9"/>
      <c r="M56" s="18"/>
      <c r="N56" s="15"/>
    </row>
    <row r="57" spans="1:14" ht="15" customHeight="1" x14ac:dyDescent="0.25">
      <c r="A57" s="105" t="s">
        <v>23</v>
      </c>
      <c r="B57" s="106"/>
      <c r="C57" s="106"/>
      <c r="D57" s="82"/>
      <c r="E57" s="117" t="s">
        <v>12</v>
      </c>
      <c r="F57" s="117"/>
      <c r="G57" s="117"/>
      <c r="H57" s="117"/>
      <c r="I57" s="117"/>
      <c r="J57" s="117"/>
      <c r="K57" s="117"/>
      <c r="L57" s="117"/>
      <c r="M57" s="117"/>
      <c r="N57" s="118"/>
    </row>
    <row r="58" spans="1:14" s="8" customFormat="1" ht="15" customHeight="1" x14ac:dyDescent="0.25">
      <c r="A58" s="54" t="s">
        <v>1</v>
      </c>
      <c r="B58" s="32" t="s">
        <v>2</v>
      </c>
      <c r="C58" s="32" t="s">
        <v>3</v>
      </c>
      <c r="D58" s="33" t="s">
        <v>7</v>
      </c>
      <c r="E58" s="33" t="s">
        <v>8</v>
      </c>
      <c r="F58" s="33" t="s">
        <v>9</v>
      </c>
      <c r="G58" s="33" t="s">
        <v>10</v>
      </c>
      <c r="H58" s="33" t="s">
        <v>11</v>
      </c>
      <c r="I58" s="33" t="s">
        <v>13</v>
      </c>
      <c r="J58" s="33" t="s">
        <v>17</v>
      </c>
      <c r="K58" s="33" t="s">
        <v>4</v>
      </c>
      <c r="L58" s="33" t="s">
        <v>18</v>
      </c>
      <c r="M58" s="46" t="s">
        <v>16</v>
      </c>
      <c r="N58" s="58" t="s">
        <v>25</v>
      </c>
    </row>
    <row r="59" spans="1:14" s="8" customFormat="1" ht="15" customHeight="1" x14ac:dyDescent="0.25">
      <c r="A59" s="56">
        <v>1</v>
      </c>
      <c r="B59" s="40">
        <v>1003</v>
      </c>
      <c r="C59" s="41" t="s">
        <v>46</v>
      </c>
      <c r="D59" s="40">
        <v>100</v>
      </c>
      <c r="E59" s="40">
        <v>100</v>
      </c>
      <c r="F59" s="40"/>
      <c r="G59" s="40"/>
      <c r="H59" s="40"/>
      <c r="I59" s="40"/>
      <c r="J59" s="40"/>
      <c r="K59" s="43">
        <f>SUM(D59:J59)</f>
        <v>200</v>
      </c>
      <c r="L59" s="40"/>
      <c r="M59" s="42"/>
      <c r="N59" s="61"/>
    </row>
    <row r="60" spans="1:14" ht="15" customHeight="1" x14ac:dyDescent="0.25">
      <c r="A60" s="13"/>
      <c r="B60" s="2"/>
      <c r="C60" s="3"/>
      <c r="D60" s="2"/>
      <c r="E60" s="2"/>
      <c r="F60" s="2"/>
      <c r="G60" s="2"/>
      <c r="H60" s="2"/>
      <c r="I60" s="2"/>
      <c r="J60" s="2"/>
      <c r="K60" s="9"/>
      <c r="L60" s="2"/>
      <c r="M60" s="4"/>
      <c r="N60" s="24"/>
    </row>
    <row r="61" spans="1:14" ht="18" customHeight="1" x14ac:dyDescent="0.25">
      <c r="A61" s="16"/>
      <c r="B61" s="2"/>
      <c r="C61" s="6" t="s">
        <v>5</v>
      </c>
      <c r="D61" s="6">
        <v>1</v>
      </c>
      <c r="E61" s="6">
        <v>1</v>
      </c>
      <c r="F61" s="6">
        <v>0</v>
      </c>
      <c r="G61" s="6"/>
      <c r="H61" s="6"/>
      <c r="I61" s="6"/>
      <c r="J61" s="6"/>
      <c r="K61" s="6"/>
      <c r="L61" s="1" t="s">
        <v>6</v>
      </c>
      <c r="N61" s="12"/>
    </row>
    <row r="62" spans="1:14" ht="15" customHeight="1" x14ac:dyDescent="0.25">
      <c r="A62" s="16"/>
      <c r="B62" s="2"/>
      <c r="C62" s="6"/>
      <c r="D62" s="6"/>
      <c r="E62" s="6"/>
      <c r="F62" s="6"/>
      <c r="G62" s="6"/>
      <c r="H62" s="6"/>
      <c r="I62" s="6"/>
      <c r="J62" s="6"/>
      <c r="K62" s="6"/>
      <c r="N62" s="12"/>
    </row>
    <row r="63" spans="1:14" ht="15" customHeight="1" x14ac:dyDescent="0.25">
      <c r="A63" s="107" t="s">
        <v>32</v>
      </c>
      <c r="B63" s="108"/>
      <c r="C63" s="108"/>
      <c r="D63" s="53"/>
      <c r="E63" s="119" t="s">
        <v>12</v>
      </c>
      <c r="F63" s="119"/>
      <c r="G63" s="119"/>
      <c r="H63" s="119"/>
      <c r="I63" s="119"/>
      <c r="J63" s="119"/>
      <c r="K63" s="119"/>
      <c r="L63" s="119"/>
      <c r="M63" s="119"/>
      <c r="N63" s="120"/>
    </row>
    <row r="64" spans="1:14" ht="15" customHeight="1" x14ac:dyDescent="0.25">
      <c r="A64" s="54" t="s">
        <v>1</v>
      </c>
      <c r="B64" s="32" t="s">
        <v>2</v>
      </c>
      <c r="C64" s="51" t="s">
        <v>3</v>
      </c>
      <c r="D64" s="33" t="s">
        <v>7</v>
      </c>
      <c r="E64" s="33" t="s">
        <v>8</v>
      </c>
      <c r="F64" s="33" t="s">
        <v>9</v>
      </c>
      <c r="G64" s="33" t="s">
        <v>10</v>
      </c>
      <c r="H64" s="33" t="s">
        <v>11</v>
      </c>
      <c r="I64" s="33" t="s">
        <v>13</v>
      </c>
      <c r="J64" s="33" t="s">
        <v>17</v>
      </c>
      <c r="K64" s="33" t="s">
        <v>4</v>
      </c>
      <c r="L64" s="33" t="s">
        <v>18</v>
      </c>
      <c r="M64" s="46" t="s">
        <v>16</v>
      </c>
      <c r="N64" s="58" t="s">
        <v>25</v>
      </c>
    </row>
    <row r="65" spans="1:14" ht="15" customHeight="1" x14ac:dyDescent="0.25">
      <c r="A65" s="56">
        <v>1</v>
      </c>
      <c r="B65" s="42">
        <v>2052</v>
      </c>
      <c r="C65" s="49" t="s">
        <v>43</v>
      </c>
      <c r="D65" s="40">
        <v>98</v>
      </c>
      <c r="E65" s="40">
        <v>106</v>
      </c>
      <c r="F65" s="40">
        <v>102</v>
      </c>
      <c r="G65" s="40"/>
      <c r="H65" s="40"/>
      <c r="I65" s="40"/>
      <c r="J65" s="42"/>
      <c r="K65" s="43">
        <f t="shared" ref="K65:K75" si="2">SUM(D65:J65)</f>
        <v>306</v>
      </c>
      <c r="L65" s="42"/>
      <c r="M65" s="48"/>
      <c r="N65" s="59"/>
    </row>
    <row r="66" spans="1:14" ht="15" customHeight="1" x14ac:dyDescent="0.25">
      <c r="A66" s="60">
        <v>2</v>
      </c>
      <c r="B66" s="40">
        <v>2054</v>
      </c>
      <c r="C66" s="47" t="s">
        <v>41</v>
      </c>
      <c r="D66" s="40">
        <v>104</v>
      </c>
      <c r="E66" s="40">
        <v>93</v>
      </c>
      <c r="F66" s="40">
        <v>108</v>
      </c>
      <c r="G66" s="40"/>
      <c r="H66" s="40"/>
      <c r="I66" s="40"/>
      <c r="J66" s="42"/>
      <c r="K66" s="43">
        <f t="shared" si="2"/>
        <v>305</v>
      </c>
      <c r="L66" s="42"/>
      <c r="M66" s="48"/>
      <c r="N66" s="59"/>
    </row>
    <row r="67" spans="1:14" ht="15" customHeight="1" x14ac:dyDescent="0.25">
      <c r="A67" s="60">
        <v>3</v>
      </c>
      <c r="B67" s="40">
        <v>2077</v>
      </c>
      <c r="C67" s="41" t="s">
        <v>47</v>
      </c>
      <c r="D67" s="40">
        <v>88</v>
      </c>
      <c r="E67" s="40">
        <v>100</v>
      </c>
      <c r="F67" s="40">
        <v>95</v>
      </c>
      <c r="G67" s="40"/>
      <c r="H67" s="40"/>
      <c r="I67" s="40"/>
      <c r="J67" s="40"/>
      <c r="K67" s="43">
        <f t="shared" si="2"/>
        <v>283</v>
      </c>
      <c r="L67" s="40"/>
      <c r="M67" s="48"/>
      <c r="N67" s="57"/>
    </row>
    <row r="68" spans="1:14" ht="15" customHeight="1" x14ac:dyDescent="0.25">
      <c r="A68" s="60">
        <v>4</v>
      </c>
      <c r="B68" s="40">
        <v>2055</v>
      </c>
      <c r="C68" s="41" t="s">
        <v>40</v>
      </c>
      <c r="D68" s="40">
        <v>91</v>
      </c>
      <c r="E68" s="40">
        <v>90</v>
      </c>
      <c r="F68" s="40">
        <v>88</v>
      </c>
      <c r="G68" s="40"/>
      <c r="H68" s="40"/>
      <c r="I68" s="40"/>
      <c r="J68" s="40"/>
      <c r="K68" s="43">
        <f t="shared" si="2"/>
        <v>269</v>
      </c>
      <c r="L68" s="40"/>
      <c r="M68" s="48"/>
      <c r="N68" s="57"/>
    </row>
    <row r="69" spans="1:14" ht="15" customHeight="1" x14ac:dyDescent="0.25">
      <c r="A69" s="60">
        <v>5</v>
      </c>
      <c r="B69" s="40">
        <v>2053</v>
      </c>
      <c r="C69" s="41" t="s">
        <v>44</v>
      </c>
      <c r="D69" s="40">
        <v>94</v>
      </c>
      <c r="E69" s="40">
        <v>88</v>
      </c>
      <c r="F69" s="40">
        <v>86</v>
      </c>
      <c r="G69" s="40"/>
      <c r="H69" s="40"/>
      <c r="I69" s="40"/>
      <c r="J69" s="40"/>
      <c r="K69" s="43">
        <f t="shared" si="2"/>
        <v>268</v>
      </c>
      <c r="L69" s="40"/>
      <c r="M69" s="48"/>
      <c r="N69" s="57"/>
    </row>
    <row r="70" spans="1:14" ht="15" customHeight="1" x14ac:dyDescent="0.25">
      <c r="A70" s="60">
        <v>6</v>
      </c>
      <c r="B70" s="40">
        <v>2062</v>
      </c>
      <c r="C70" s="41" t="s">
        <v>103</v>
      </c>
      <c r="D70" s="40">
        <v>0</v>
      </c>
      <c r="E70" s="40">
        <v>0</v>
      </c>
      <c r="F70" s="40">
        <v>98</v>
      </c>
      <c r="G70" s="40"/>
      <c r="H70" s="40"/>
      <c r="I70" s="40"/>
      <c r="J70" s="40"/>
      <c r="K70" s="43">
        <f t="shared" si="2"/>
        <v>98</v>
      </c>
      <c r="L70" s="40"/>
      <c r="M70" s="48"/>
      <c r="N70" s="57"/>
    </row>
    <row r="71" spans="1:14" ht="15" customHeight="1" x14ac:dyDescent="0.25">
      <c r="A71" s="60">
        <v>7</v>
      </c>
      <c r="B71" s="40">
        <v>2057</v>
      </c>
      <c r="C71" s="41" t="s">
        <v>82</v>
      </c>
      <c r="D71" s="40">
        <v>0</v>
      </c>
      <c r="E71" s="40">
        <v>96</v>
      </c>
      <c r="F71" s="40">
        <v>0</v>
      </c>
      <c r="G71" s="40"/>
      <c r="H71" s="40"/>
      <c r="I71" s="40"/>
      <c r="J71" s="40"/>
      <c r="K71" s="43">
        <f t="shared" si="2"/>
        <v>96</v>
      </c>
      <c r="L71" s="40"/>
      <c r="M71" s="48"/>
      <c r="N71" s="57"/>
    </row>
    <row r="72" spans="1:14" ht="15" customHeight="1" x14ac:dyDescent="0.25">
      <c r="A72" s="60">
        <v>8</v>
      </c>
      <c r="B72" s="40">
        <v>2080</v>
      </c>
      <c r="C72" s="41" t="s">
        <v>104</v>
      </c>
      <c r="D72" s="40">
        <v>0</v>
      </c>
      <c r="E72" s="40">
        <v>0</v>
      </c>
      <c r="F72" s="40">
        <v>92</v>
      </c>
      <c r="G72" s="40"/>
      <c r="H72" s="40"/>
      <c r="I72" s="40"/>
      <c r="J72" s="40"/>
      <c r="K72" s="43">
        <f t="shared" si="2"/>
        <v>92</v>
      </c>
      <c r="L72" s="40"/>
      <c r="M72" s="48"/>
      <c r="N72" s="57"/>
    </row>
    <row r="73" spans="1:14" ht="15" customHeight="1" x14ac:dyDescent="0.25">
      <c r="A73" s="60">
        <v>9</v>
      </c>
      <c r="B73" s="40">
        <v>2059</v>
      </c>
      <c r="C73" s="41" t="s">
        <v>105</v>
      </c>
      <c r="D73" s="40">
        <v>0</v>
      </c>
      <c r="E73" s="40">
        <v>0</v>
      </c>
      <c r="F73" s="40">
        <v>90</v>
      </c>
      <c r="G73" s="40"/>
      <c r="H73" s="40"/>
      <c r="I73" s="40"/>
      <c r="J73" s="40"/>
      <c r="K73" s="43">
        <f t="shared" si="2"/>
        <v>90</v>
      </c>
      <c r="L73" s="40"/>
      <c r="M73" s="48"/>
      <c r="N73" s="57"/>
    </row>
    <row r="74" spans="1:14" ht="15" customHeight="1" x14ac:dyDescent="0.25">
      <c r="A74" s="60">
        <v>10</v>
      </c>
      <c r="B74" s="40">
        <v>2058</v>
      </c>
      <c r="C74" s="41" t="s">
        <v>77</v>
      </c>
      <c r="D74" s="40">
        <v>0</v>
      </c>
      <c r="E74" s="40">
        <v>86</v>
      </c>
      <c r="F74" s="40">
        <v>0</v>
      </c>
      <c r="G74" s="40"/>
      <c r="H74" s="40"/>
      <c r="I74" s="40"/>
      <c r="J74" s="40"/>
      <c r="K74" s="43">
        <f t="shared" si="2"/>
        <v>86</v>
      </c>
      <c r="L74" s="40"/>
      <c r="M74" s="48"/>
      <c r="N74" s="57"/>
    </row>
    <row r="75" spans="1:14" ht="15" customHeight="1" x14ac:dyDescent="0.25">
      <c r="A75" s="60">
        <v>11</v>
      </c>
      <c r="B75" s="40">
        <v>2078</v>
      </c>
      <c r="C75" s="41" t="s">
        <v>107</v>
      </c>
      <c r="D75" s="40">
        <v>0</v>
      </c>
      <c r="E75" s="40">
        <v>0</v>
      </c>
      <c r="F75" s="40">
        <v>30</v>
      </c>
      <c r="G75" s="40"/>
      <c r="H75" s="40"/>
      <c r="I75" s="40"/>
      <c r="J75" s="40"/>
      <c r="K75" s="43">
        <f t="shared" si="2"/>
        <v>30</v>
      </c>
      <c r="L75" s="40"/>
      <c r="M75" s="48"/>
      <c r="N75" s="57"/>
    </row>
    <row r="76" spans="1:14" ht="15" customHeight="1" x14ac:dyDescent="0.25">
      <c r="A76" s="25"/>
      <c r="B76" s="2"/>
      <c r="C76" s="3"/>
      <c r="D76" s="2"/>
      <c r="E76" s="2"/>
      <c r="F76" s="2"/>
      <c r="G76" s="2"/>
      <c r="H76" s="2"/>
      <c r="I76" s="2"/>
      <c r="J76" s="2"/>
      <c r="K76" s="9"/>
      <c r="L76" s="2"/>
      <c r="N76" s="19"/>
    </row>
    <row r="77" spans="1:14" ht="18" customHeight="1" x14ac:dyDescent="0.25">
      <c r="A77" s="16"/>
      <c r="B77" s="2"/>
      <c r="C77" s="6" t="s">
        <v>5</v>
      </c>
      <c r="D77" s="6">
        <v>5</v>
      </c>
      <c r="E77" s="6">
        <v>7</v>
      </c>
      <c r="F77" s="6">
        <v>9</v>
      </c>
      <c r="G77" s="6"/>
      <c r="H77" s="6"/>
      <c r="I77" s="6"/>
      <c r="J77" s="6"/>
      <c r="K77" s="6"/>
      <c r="L77" s="1" t="s">
        <v>6</v>
      </c>
      <c r="N77" s="12"/>
    </row>
    <row r="78" spans="1:14" ht="18" customHeight="1" x14ac:dyDescent="0.25">
      <c r="A78" s="16"/>
      <c r="B78" s="2"/>
      <c r="C78" s="6"/>
      <c r="D78" s="6"/>
      <c r="E78" s="6"/>
      <c r="F78" s="6"/>
      <c r="G78" s="6"/>
      <c r="H78" s="6"/>
      <c r="I78" s="6"/>
      <c r="J78" s="6"/>
      <c r="K78" s="6"/>
      <c r="N78" s="12"/>
    </row>
    <row r="79" spans="1:14" ht="18" customHeight="1" x14ac:dyDescent="0.25">
      <c r="A79" s="16"/>
      <c r="B79" s="2"/>
      <c r="C79" s="6"/>
      <c r="D79" s="6"/>
      <c r="E79" s="6"/>
      <c r="F79" s="6"/>
      <c r="G79" s="6"/>
      <c r="H79" s="6"/>
      <c r="I79" s="6"/>
      <c r="J79" s="6"/>
      <c r="K79" s="6"/>
      <c r="N79" s="12"/>
    </row>
    <row r="80" spans="1:14" ht="18" customHeight="1" x14ac:dyDescent="0.25">
      <c r="A80" s="16"/>
      <c r="B80" s="2"/>
      <c r="C80" s="6"/>
      <c r="D80" s="6"/>
      <c r="E80" s="6"/>
      <c r="F80" s="6"/>
      <c r="G80" s="6"/>
      <c r="H80" s="6"/>
      <c r="I80" s="6"/>
      <c r="J80" s="6"/>
      <c r="K80" s="6"/>
      <c r="N80" s="12"/>
    </row>
    <row r="81" spans="1:14" ht="15" customHeight="1" x14ac:dyDescent="0.25">
      <c r="A81" s="16"/>
      <c r="B81" s="2"/>
      <c r="C81" s="6"/>
      <c r="D81" s="6"/>
      <c r="E81" s="6"/>
      <c r="F81" s="6"/>
      <c r="G81" s="6"/>
      <c r="H81" s="6"/>
      <c r="I81" s="6"/>
      <c r="J81" s="6"/>
      <c r="K81" s="6"/>
      <c r="N81" s="12"/>
    </row>
    <row r="82" spans="1:14" ht="15" customHeight="1" x14ac:dyDescent="0.25">
      <c r="A82" s="83" t="s">
        <v>22</v>
      </c>
      <c r="B82" s="84"/>
      <c r="C82" s="85"/>
      <c r="D82" s="50"/>
      <c r="E82" s="121" t="s">
        <v>12</v>
      </c>
      <c r="F82" s="121"/>
      <c r="G82" s="121"/>
      <c r="H82" s="121"/>
      <c r="I82" s="121"/>
      <c r="J82" s="121"/>
      <c r="K82" s="121"/>
      <c r="L82" s="121"/>
      <c r="M82" s="121"/>
      <c r="N82" s="122"/>
    </row>
    <row r="83" spans="1:14" ht="15" customHeight="1" x14ac:dyDescent="0.25">
      <c r="A83" s="54" t="s">
        <v>1</v>
      </c>
      <c r="B83" s="32" t="s">
        <v>2</v>
      </c>
      <c r="C83" s="32" t="s">
        <v>3</v>
      </c>
      <c r="D83" s="33" t="s">
        <v>7</v>
      </c>
      <c r="E83" s="33" t="s">
        <v>8</v>
      </c>
      <c r="F83" s="33" t="s">
        <v>9</v>
      </c>
      <c r="G83" s="33" t="s">
        <v>10</v>
      </c>
      <c r="H83" s="33" t="s">
        <v>11</v>
      </c>
      <c r="I83" s="33" t="s">
        <v>13</v>
      </c>
      <c r="J83" s="33" t="s">
        <v>17</v>
      </c>
      <c r="K83" s="33" t="s">
        <v>4</v>
      </c>
      <c r="L83" s="33" t="s">
        <v>18</v>
      </c>
      <c r="M83" s="46" t="s">
        <v>16</v>
      </c>
      <c r="N83" s="58" t="s">
        <v>25</v>
      </c>
    </row>
    <row r="84" spans="1:14" ht="15" customHeight="1" x14ac:dyDescent="0.25">
      <c r="A84" s="56">
        <v>1</v>
      </c>
      <c r="B84" s="40">
        <v>1050</v>
      </c>
      <c r="C84" s="41" t="s">
        <v>36</v>
      </c>
      <c r="D84" s="40">
        <v>105</v>
      </c>
      <c r="E84" s="40">
        <v>88</v>
      </c>
      <c r="F84" s="40">
        <v>94</v>
      </c>
      <c r="G84" s="40"/>
      <c r="H84" s="40"/>
      <c r="I84" s="40"/>
      <c r="J84" s="40"/>
      <c r="K84" s="40">
        <f t="shared" ref="K84:K94" si="3">SUM(D84:J84)</f>
        <v>287</v>
      </c>
      <c r="L84" s="40"/>
      <c r="M84" s="52"/>
      <c r="N84" s="62"/>
    </row>
    <row r="85" spans="1:14" ht="15" customHeight="1" x14ac:dyDescent="0.25">
      <c r="A85" s="56">
        <v>2</v>
      </c>
      <c r="B85" s="40">
        <v>1069</v>
      </c>
      <c r="C85" s="41" t="s">
        <v>50</v>
      </c>
      <c r="D85" s="40">
        <v>30</v>
      </c>
      <c r="E85" s="40">
        <v>100</v>
      </c>
      <c r="F85" s="40">
        <v>104</v>
      </c>
      <c r="G85" s="40"/>
      <c r="H85" s="40"/>
      <c r="I85" s="40"/>
      <c r="J85" s="42"/>
      <c r="K85" s="40">
        <f t="shared" si="3"/>
        <v>234</v>
      </c>
      <c r="L85" s="42"/>
      <c r="M85" s="48"/>
      <c r="N85" s="63"/>
    </row>
    <row r="86" spans="1:14" x14ac:dyDescent="0.25">
      <c r="A86" s="56">
        <v>3</v>
      </c>
      <c r="B86" s="40">
        <v>1053</v>
      </c>
      <c r="C86" s="41" t="s">
        <v>49</v>
      </c>
      <c r="D86" s="40">
        <v>30</v>
      </c>
      <c r="E86" s="40">
        <v>96</v>
      </c>
      <c r="F86" s="40">
        <v>98</v>
      </c>
      <c r="G86" s="40"/>
      <c r="H86" s="40"/>
      <c r="I86" s="40"/>
      <c r="J86" s="42"/>
      <c r="K86" s="40">
        <f t="shared" si="3"/>
        <v>224</v>
      </c>
      <c r="L86" s="42"/>
      <c r="M86" s="48"/>
      <c r="N86" s="63"/>
    </row>
    <row r="87" spans="1:14" x14ac:dyDescent="0.25">
      <c r="A87" s="56">
        <v>4</v>
      </c>
      <c r="B87" s="40">
        <v>1092</v>
      </c>
      <c r="C87" s="41" t="s">
        <v>39</v>
      </c>
      <c r="D87" s="40">
        <v>99</v>
      </c>
      <c r="E87" s="40">
        <v>90</v>
      </c>
      <c r="F87" s="40">
        <v>0</v>
      </c>
      <c r="G87" s="40"/>
      <c r="H87" s="40"/>
      <c r="I87" s="40"/>
      <c r="J87" s="42"/>
      <c r="K87" s="40">
        <f t="shared" si="3"/>
        <v>189</v>
      </c>
      <c r="L87" s="42"/>
      <c r="M87" s="48"/>
      <c r="N87" s="63"/>
    </row>
    <row r="88" spans="1:14" x14ac:dyDescent="0.25">
      <c r="A88" s="56">
        <v>5</v>
      </c>
      <c r="B88" s="40">
        <v>1056</v>
      </c>
      <c r="C88" s="41" t="s">
        <v>75</v>
      </c>
      <c r="D88" s="40">
        <v>0</v>
      </c>
      <c r="E88" s="40">
        <v>106</v>
      </c>
      <c r="F88" s="40">
        <v>30</v>
      </c>
      <c r="G88" s="40"/>
      <c r="H88" s="40"/>
      <c r="I88" s="40"/>
      <c r="J88" s="42"/>
      <c r="K88" s="40">
        <f t="shared" si="3"/>
        <v>136</v>
      </c>
      <c r="L88" s="42"/>
      <c r="M88" s="48"/>
      <c r="N88" s="63"/>
    </row>
    <row r="89" spans="1:14" x14ac:dyDescent="0.25">
      <c r="A89" s="56">
        <v>6</v>
      </c>
      <c r="B89" s="40">
        <v>1096</v>
      </c>
      <c r="C89" s="41" t="s">
        <v>45</v>
      </c>
      <c r="D89" s="40">
        <v>95</v>
      </c>
      <c r="E89" s="40">
        <v>0</v>
      </c>
      <c r="F89" s="40">
        <v>0</v>
      </c>
      <c r="G89" s="40"/>
      <c r="H89" s="40"/>
      <c r="I89" s="40"/>
      <c r="J89" s="42"/>
      <c r="K89" s="40">
        <f t="shared" si="3"/>
        <v>95</v>
      </c>
      <c r="L89" s="42"/>
      <c r="M89" s="48"/>
      <c r="N89" s="63"/>
    </row>
    <row r="90" spans="1:14" x14ac:dyDescent="0.25">
      <c r="A90" s="56">
        <v>7</v>
      </c>
      <c r="B90" s="40">
        <v>1091</v>
      </c>
      <c r="C90" s="41" t="s">
        <v>78</v>
      </c>
      <c r="D90" s="40">
        <v>0</v>
      </c>
      <c r="E90" s="40">
        <v>93</v>
      </c>
      <c r="F90" s="40">
        <v>0</v>
      </c>
      <c r="G90" s="40"/>
      <c r="H90" s="40"/>
      <c r="I90" s="40"/>
      <c r="J90" s="42"/>
      <c r="K90" s="40">
        <f t="shared" si="3"/>
        <v>93</v>
      </c>
      <c r="L90" s="42"/>
      <c r="M90" s="48"/>
      <c r="N90" s="63"/>
    </row>
    <row r="91" spans="1:14" x14ac:dyDescent="0.25">
      <c r="A91" s="56">
        <v>8</v>
      </c>
      <c r="B91" s="40">
        <v>1055</v>
      </c>
      <c r="C91" s="41" t="s">
        <v>48</v>
      </c>
      <c r="D91" s="40">
        <v>92</v>
      </c>
      <c r="E91" s="40">
        <v>0</v>
      </c>
      <c r="F91" s="40">
        <v>0</v>
      </c>
      <c r="G91" s="40"/>
      <c r="H91" s="40"/>
      <c r="I91" s="40"/>
      <c r="J91" s="42"/>
      <c r="K91" s="40">
        <f t="shared" si="3"/>
        <v>92</v>
      </c>
      <c r="L91" s="42"/>
      <c r="M91" s="48"/>
      <c r="N91" s="63"/>
    </row>
    <row r="92" spans="1:14" x14ac:dyDescent="0.25">
      <c r="A92" s="56">
        <v>9</v>
      </c>
      <c r="B92" s="40">
        <v>1061</v>
      </c>
      <c r="C92" s="41" t="s">
        <v>80</v>
      </c>
      <c r="D92" s="40">
        <v>0</v>
      </c>
      <c r="E92" s="40">
        <v>86</v>
      </c>
      <c r="F92" s="40">
        <v>0</v>
      </c>
      <c r="G92" s="40"/>
      <c r="H92" s="40"/>
      <c r="I92" s="40"/>
      <c r="J92" s="42"/>
      <c r="K92" s="40">
        <f t="shared" si="3"/>
        <v>86</v>
      </c>
      <c r="L92" s="42"/>
      <c r="M92" s="48"/>
      <c r="N92" s="63"/>
    </row>
    <row r="93" spans="1:14" x14ac:dyDescent="0.25">
      <c r="A93" s="56">
        <v>9</v>
      </c>
      <c r="B93" s="40">
        <v>1061</v>
      </c>
      <c r="C93" s="41" t="s">
        <v>81</v>
      </c>
      <c r="D93" s="40">
        <v>0</v>
      </c>
      <c r="E93" s="40">
        <v>86</v>
      </c>
      <c r="F93" s="40">
        <v>0</v>
      </c>
      <c r="G93" s="40"/>
      <c r="H93" s="40"/>
      <c r="I93" s="40"/>
      <c r="J93" s="42"/>
      <c r="K93" s="40">
        <f t="shared" si="3"/>
        <v>86</v>
      </c>
      <c r="L93" s="42"/>
      <c r="M93" s="48"/>
      <c r="N93" s="63"/>
    </row>
    <row r="94" spans="1:14" x14ac:dyDescent="0.25">
      <c r="A94" s="56">
        <v>10</v>
      </c>
      <c r="B94" s="40">
        <v>1060</v>
      </c>
      <c r="C94" s="41" t="s">
        <v>106</v>
      </c>
      <c r="D94" s="40">
        <v>0</v>
      </c>
      <c r="E94" s="40">
        <v>0</v>
      </c>
      <c r="F94" s="40">
        <v>30</v>
      </c>
      <c r="G94" s="40"/>
      <c r="H94" s="40"/>
      <c r="I94" s="40"/>
      <c r="J94" s="42"/>
      <c r="K94" s="40">
        <f t="shared" si="3"/>
        <v>30</v>
      </c>
      <c r="L94" s="42"/>
      <c r="M94" s="48"/>
      <c r="N94" s="63"/>
    </row>
    <row r="95" spans="1:14" x14ac:dyDescent="0.25">
      <c r="A95" s="13"/>
      <c r="B95" s="2"/>
      <c r="C95" s="3"/>
      <c r="D95" s="2"/>
      <c r="E95" s="2"/>
      <c r="F95" s="2"/>
      <c r="G95" s="2"/>
      <c r="H95" s="2"/>
      <c r="I95" s="2"/>
      <c r="K95" s="2"/>
      <c r="L95" s="4"/>
      <c r="N95" s="12"/>
    </row>
    <row r="96" spans="1:14" ht="18" customHeight="1" x14ac:dyDescent="0.25">
      <c r="A96" s="16"/>
      <c r="B96" s="2"/>
      <c r="C96" s="6" t="s">
        <v>5</v>
      </c>
      <c r="D96" s="6">
        <v>6</v>
      </c>
      <c r="E96" s="6">
        <v>7</v>
      </c>
      <c r="F96" s="6">
        <v>5</v>
      </c>
      <c r="G96" s="2"/>
      <c r="H96" s="2"/>
      <c r="I96" s="2"/>
      <c r="J96" s="2"/>
      <c r="K96" s="9"/>
      <c r="L96" s="2"/>
      <c r="M96" s="4"/>
      <c r="N96" s="24"/>
    </row>
    <row r="97" spans="1:14" ht="15" customHeight="1" x14ac:dyDescent="0.25">
      <c r="A97" s="16"/>
      <c r="B97" s="2"/>
      <c r="C97" s="6"/>
      <c r="D97" s="6"/>
      <c r="E97" s="6"/>
      <c r="F97" s="6"/>
      <c r="G97" s="6"/>
      <c r="H97" s="6"/>
      <c r="I97" s="6"/>
      <c r="J97" s="6"/>
      <c r="K97" s="6"/>
      <c r="L97" s="1" t="s">
        <v>6</v>
      </c>
      <c r="N97" s="12"/>
    </row>
    <row r="98" spans="1:14" ht="15" customHeight="1" x14ac:dyDescent="0.25">
      <c r="A98" s="109" t="s">
        <v>33</v>
      </c>
      <c r="B98" s="110"/>
      <c r="C98" s="110"/>
      <c r="D98" s="86"/>
      <c r="E98" s="103" t="s">
        <v>12</v>
      </c>
      <c r="F98" s="103"/>
      <c r="G98" s="103"/>
      <c r="H98" s="103"/>
      <c r="I98" s="103"/>
      <c r="J98" s="103"/>
      <c r="K98" s="103"/>
      <c r="L98" s="103"/>
      <c r="M98" s="103"/>
      <c r="N98" s="104"/>
    </row>
    <row r="99" spans="1:14" ht="15" customHeight="1" x14ac:dyDescent="0.25">
      <c r="A99" s="54" t="s">
        <v>1</v>
      </c>
      <c r="B99" s="32" t="s">
        <v>2</v>
      </c>
      <c r="C99" s="32" t="s">
        <v>3</v>
      </c>
      <c r="D99" s="33" t="s">
        <v>7</v>
      </c>
      <c r="E99" s="33" t="s">
        <v>8</v>
      </c>
      <c r="F99" s="33" t="s">
        <v>9</v>
      </c>
      <c r="G99" s="33" t="s">
        <v>10</v>
      </c>
      <c r="H99" s="33" t="s">
        <v>11</v>
      </c>
      <c r="I99" s="33" t="s">
        <v>13</v>
      </c>
      <c r="J99" s="33" t="s">
        <v>17</v>
      </c>
      <c r="K99" s="33" t="s">
        <v>4</v>
      </c>
      <c r="L99" s="33" t="s">
        <v>18</v>
      </c>
      <c r="M99" s="46" t="s">
        <v>16</v>
      </c>
      <c r="N99" s="58" t="s">
        <v>25</v>
      </c>
    </row>
    <row r="100" spans="1:14" ht="15" customHeight="1" x14ac:dyDescent="0.25">
      <c r="A100" s="56">
        <v>1</v>
      </c>
      <c r="B100" s="40">
        <v>505</v>
      </c>
      <c r="C100" s="41" t="s">
        <v>37</v>
      </c>
      <c r="D100" s="40">
        <v>100</v>
      </c>
      <c r="E100" s="40">
        <v>0</v>
      </c>
      <c r="F100" s="40">
        <v>101</v>
      </c>
      <c r="G100" s="40"/>
      <c r="H100" s="40"/>
      <c r="I100" s="40"/>
      <c r="J100" s="42"/>
      <c r="K100" s="42">
        <f>SUM(D100:J100)</f>
        <v>201</v>
      </c>
      <c r="L100" s="42"/>
      <c r="M100" s="48"/>
      <c r="N100" s="63"/>
    </row>
    <row r="101" spans="1:14" ht="15" customHeight="1" x14ac:dyDescent="0.25">
      <c r="A101" s="56">
        <v>2</v>
      </c>
      <c r="B101" s="40">
        <v>510</v>
      </c>
      <c r="C101" s="41" t="s">
        <v>73</v>
      </c>
      <c r="D101" s="40">
        <v>0</v>
      </c>
      <c r="E101" s="40">
        <v>101</v>
      </c>
      <c r="F101" s="40">
        <v>95</v>
      </c>
      <c r="G101" s="40"/>
      <c r="H101" s="40"/>
      <c r="I101" s="40"/>
      <c r="J101" s="42"/>
      <c r="K101" s="42">
        <f>SUM(D101:J101)</f>
        <v>196</v>
      </c>
      <c r="L101" s="42"/>
      <c r="M101" s="48"/>
      <c r="N101" s="63"/>
    </row>
    <row r="102" spans="1:14" ht="15" customHeight="1" x14ac:dyDescent="0.25">
      <c r="A102" s="56">
        <v>3</v>
      </c>
      <c r="B102" s="40">
        <v>521</v>
      </c>
      <c r="C102" s="41" t="s">
        <v>98</v>
      </c>
      <c r="D102" s="40">
        <v>0</v>
      </c>
      <c r="E102" s="40">
        <v>95</v>
      </c>
      <c r="F102" s="40">
        <v>0</v>
      </c>
      <c r="G102" s="40"/>
      <c r="H102" s="40"/>
      <c r="I102" s="40"/>
      <c r="J102" s="42"/>
      <c r="K102" s="42">
        <f>SUM(D102:J102)</f>
        <v>95</v>
      </c>
      <c r="L102" s="42"/>
      <c r="M102" s="48"/>
      <c r="N102" s="63"/>
    </row>
    <row r="103" spans="1:14" ht="15" customHeight="1" x14ac:dyDescent="0.25">
      <c r="A103" s="13"/>
      <c r="B103" s="2"/>
      <c r="C103" s="3"/>
      <c r="D103" s="2"/>
      <c r="E103" s="2"/>
      <c r="F103" s="2"/>
      <c r="G103" s="2"/>
      <c r="H103" s="2"/>
      <c r="I103" s="2"/>
      <c r="J103" s="2"/>
      <c r="K103" s="9"/>
      <c r="L103" s="2"/>
      <c r="M103" s="4"/>
      <c r="N103" s="24"/>
    </row>
    <row r="104" spans="1:14" ht="18" customHeight="1" x14ac:dyDescent="0.25">
      <c r="A104" s="16"/>
      <c r="B104" s="2"/>
      <c r="C104" s="6" t="s">
        <v>5</v>
      </c>
      <c r="D104" s="6">
        <v>1</v>
      </c>
      <c r="E104" s="6">
        <v>2</v>
      </c>
      <c r="F104" s="6">
        <v>2</v>
      </c>
      <c r="G104" s="6"/>
      <c r="H104" s="6"/>
      <c r="I104" s="6"/>
      <c r="J104" s="6"/>
      <c r="K104" s="6"/>
      <c r="L104" s="1" t="s">
        <v>6</v>
      </c>
      <c r="N104" s="12"/>
    </row>
    <row r="105" spans="1:14" s="23" customFormat="1" ht="15.75" thickBot="1" x14ac:dyDescent="0.3">
      <c r="A105" s="20"/>
      <c r="B105" s="21"/>
      <c r="C105" s="22" t="s">
        <v>6</v>
      </c>
      <c r="D105" s="27"/>
      <c r="E105" s="28"/>
      <c r="F105" s="28"/>
      <c r="G105" s="28"/>
      <c r="H105" s="28"/>
      <c r="I105" s="28"/>
      <c r="J105" s="28"/>
      <c r="K105" s="28"/>
      <c r="L105" s="27"/>
      <c r="M105" s="29"/>
      <c r="N105" s="30"/>
    </row>
  </sheetData>
  <sortState xmlns:xlrd2="http://schemas.microsoft.com/office/spreadsheetml/2017/richdata2" ref="B97:K99">
    <sortCondition descending="1" ref="K97:K99"/>
  </sortState>
  <mergeCells count="14">
    <mergeCell ref="A1:N1"/>
    <mergeCell ref="A2:N2"/>
    <mergeCell ref="A3:N4"/>
    <mergeCell ref="E5:N5"/>
    <mergeCell ref="E98:N98"/>
    <mergeCell ref="A57:C57"/>
    <mergeCell ref="A63:C63"/>
    <mergeCell ref="A98:C98"/>
    <mergeCell ref="A5:D5"/>
    <mergeCell ref="A44:C44"/>
    <mergeCell ref="E44:N44"/>
    <mergeCell ref="E57:N57"/>
    <mergeCell ref="E63:N63"/>
    <mergeCell ref="E82:N82"/>
  </mergeCells>
  <printOptions horizontalCentered="1" gridLines="1"/>
  <pageMargins left="0" right="0" top="0.25" bottom="0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230"/>
  <sheetViews>
    <sheetView tabSelected="1" workbookViewId="0">
      <selection activeCell="P6" sqref="P6"/>
    </sheetView>
  </sheetViews>
  <sheetFormatPr defaultRowHeight="15" x14ac:dyDescent="0.25"/>
  <cols>
    <col min="1" max="1" width="3.85546875" style="4" customWidth="1"/>
    <col min="2" max="2" width="9.7109375" style="4" customWidth="1"/>
    <col min="3" max="3" width="19.140625" style="4" bestFit="1" customWidth="1"/>
    <col min="4" max="4" width="8.42578125" style="1" customWidth="1"/>
    <col min="5" max="5" width="8.28515625" style="4" customWidth="1"/>
    <col min="6" max="9" width="9.140625" style="4"/>
    <col min="10" max="10" width="8" style="4" customWidth="1"/>
    <col min="11" max="11" width="8.42578125" style="4" customWidth="1"/>
    <col min="12" max="12" width="7.7109375" style="1" customWidth="1"/>
    <col min="13" max="13" width="8" style="10" customWidth="1"/>
    <col min="14" max="14" width="9.140625" style="10"/>
  </cols>
  <sheetData>
    <row r="1" spans="1:14" ht="27" x14ac:dyDescent="0.25">
      <c r="A1" s="123" t="s">
        <v>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14" ht="24.75" x14ac:dyDescent="0.25">
      <c r="A2" s="126" t="s">
        <v>101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ht="15" customHeight="1" x14ac:dyDescent="0.25">
      <c r="A3" s="129" t="s">
        <v>70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36" customHeight="1" x14ac:dyDescent="0.25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spans="1:14" ht="30" customHeight="1" x14ac:dyDescent="0.25">
      <c r="A5" s="132" t="s">
        <v>0</v>
      </c>
      <c r="B5" s="133"/>
      <c r="C5" s="133"/>
      <c r="D5" s="133"/>
      <c r="E5" s="138" t="s">
        <v>19</v>
      </c>
      <c r="F5" s="138"/>
      <c r="G5" s="138"/>
      <c r="H5" s="138"/>
      <c r="I5" s="138"/>
      <c r="J5" s="138"/>
      <c r="K5" s="138"/>
      <c r="L5" s="138"/>
      <c r="M5" s="138"/>
      <c r="N5" s="139"/>
    </row>
    <row r="6" spans="1:14" s="7" customFormat="1" ht="30" customHeight="1" x14ac:dyDescent="0.25">
      <c r="A6" s="54" t="s">
        <v>1</v>
      </c>
      <c r="B6" s="32" t="s">
        <v>2</v>
      </c>
      <c r="C6" s="32" t="s">
        <v>3</v>
      </c>
      <c r="D6" s="33" t="s">
        <v>71</v>
      </c>
      <c r="E6" s="33" t="s">
        <v>27</v>
      </c>
      <c r="F6" s="33" t="s">
        <v>100</v>
      </c>
      <c r="G6" s="33" t="s">
        <v>28</v>
      </c>
      <c r="H6" s="34" t="s">
        <v>29</v>
      </c>
      <c r="I6" s="35" t="s">
        <v>30</v>
      </c>
      <c r="J6" s="33" t="s">
        <v>31</v>
      </c>
      <c r="K6" s="36" t="s">
        <v>52</v>
      </c>
      <c r="L6" s="33" t="s">
        <v>21</v>
      </c>
      <c r="M6" s="37" t="s">
        <v>15</v>
      </c>
      <c r="N6" s="55" t="s">
        <v>24</v>
      </c>
    </row>
    <row r="7" spans="1:14" ht="15" customHeight="1" x14ac:dyDescent="0.25">
      <c r="A7" s="56">
        <v>1</v>
      </c>
      <c r="B7" s="88">
        <v>2010</v>
      </c>
      <c r="C7" s="41" t="s">
        <v>55</v>
      </c>
      <c r="D7" s="40">
        <v>111</v>
      </c>
      <c r="E7" s="40">
        <v>122</v>
      </c>
      <c r="F7" s="40">
        <v>108</v>
      </c>
      <c r="G7" s="40"/>
      <c r="H7" s="40"/>
      <c r="I7" s="40"/>
      <c r="J7" s="42"/>
      <c r="K7" s="43">
        <f t="shared" ref="K7:K46" si="0">SUM(D7:J7)</f>
        <v>341</v>
      </c>
      <c r="L7" s="42"/>
      <c r="M7" s="44"/>
      <c r="N7" s="57"/>
    </row>
    <row r="8" spans="1:14" ht="15" customHeight="1" x14ac:dyDescent="0.25">
      <c r="A8" s="56">
        <v>2</v>
      </c>
      <c r="B8" s="88">
        <v>2006</v>
      </c>
      <c r="C8" s="41" t="s">
        <v>58</v>
      </c>
      <c r="D8" s="40">
        <v>99</v>
      </c>
      <c r="E8" s="40">
        <v>90</v>
      </c>
      <c r="F8" s="40">
        <v>118</v>
      </c>
      <c r="G8" s="40"/>
      <c r="H8" s="40"/>
      <c r="I8" s="42"/>
      <c r="J8" s="42"/>
      <c r="K8" s="43">
        <f t="shared" si="0"/>
        <v>307</v>
      </c>
      <c r="L8" s="42"/>
      <c r="M8" s="44"/>
      <c r="N8" s="57"/>
    </row>
    <row r="9" spans="1:14" ht="15" customHeight="1" x14ac:dyDescent="0.25">
      <c r="A9" s="56">
        <v>3</v>
      </c>
      <c r="B9" s="39">
        <v>2054</v>
      </c>
      <c r="C9" s="41" t="s">
        <v>61</v>
      </c>
      <c r="D9" s="40">
        <v>107</v>
      </c>
      <c r="E9" s="40">
        <v>92</v>
      </c>
      <c r="F9" s="40">
        <v>105</v>
      </c>
      <c r="G9" s="40"/>
      <c r="H9" s="40"/>
      <c r="I9" s="42"/>
      <c r="J9" s="42"/>
      <c r="K9" s="43">
        <f t="shared" si="0"/>
        <v>304</v>
      </c>
      <c r="L9" s="42"/>
      <c r="M9" s="44"/>
      <c r="N9" s="57"/>
    </row>
    <row r="10" spans="1:14" ht="15" customHeight="1" x14ac:dyDescent="0.25">
      <c r="A10" s="56">
        <v>4</v>
      </c>
      <c r="B10" s="39">
        <v>2055</v>
      </c>
      <c r="C10" s="41" t="s">
        <v>60</v>
      </c>
      <c r="D10" s="40">
        <v>87</v>
      </c>
      <c r="E10" s="40">
        <v>86</v>
      </c>
      <c r="F10" s="40">
        <v>84</v>
      </c>
      <c r="G10" s="40"/>
      <c r="H10" s="40"/>
      <c r="I10" s="42"/>
      <c r="J10" s="42"/>
      <c r="K10" s="43">
        <f t="shared" si="0"/>
        <v>257</v>
      </c>
      <c r="L10" s="42"/>
      <c r="M10" s="44"/>
      <c r="N10" s="57"/>
    </row>
    <row r="11" spans="1:14" ht="15" customHeight="1" x14ac:dyDescent="0.25">
      <c r="A11" s="56">
        <v>5</v>
      </c>
      <c r="B11" s="38">
        <v>1053</v>
      </c>
      <c r="C11" s="41" t="s">
        <v>97</v>
      </c>
      <c r="D11" s="40">
        <v>30</v>
      </c>
      <c r="E11" s="40">
        <v>94</v>
      </c>
      <c r="F11" s="40">
        <v>92</v>
      </c>
      <c r="G11" s="40"/>
      <c r="H11" s="40"/>
      <c r="I11" s="42"/>
      <c r="J11" s="42"/>
      <c r="K11" s="43">
        <f t="shared" si="0"/>
        <v>216</v>
      </c>
      <c r="L11" s="42"/>
      <c r="M11" s="44"/>
      <c r="N11" s="57"/>
    </row>
    <row r="12" spans="1:14" ht="15" customHeight="1" x14ac:dyDescent="0.25">
      <c r="A12" s="56">
        <v>6</v>
      </c>
      <c r="B12" s="39">
        <v>2052</v>
      </c>
      <c r="C12" s="41" t="s">
        <v>99</v>
      </c>
      <c r="D12" s="40">
        <v>0</v>
      </c>
      <c r="E12" s="40">
        <v>109</v>
      </c>
      <c r="F12" s="40">
        <v>100</v>
      </c>
      <c r="G12" s="40"/>
      <c r="H12" s="40"/>
      <c r="I12" s="42"/>
      <c r="J12" s="42"/>
      <c r="K12" s="43">
        <f t="shared" si="0"/>
        <v>209</v>
      </c>
      <c r="L12" s="42"/>
      <c r="M12" s="44"/>
      <c r="N12" s="57"/>
    </row>
    <row r="13" spans="1:14" ht="15" customHeight="1" x14ac:dyDescent="0.25">
      <c r="A13" s="56">
        <v>7</v>
      </c>
      <c r="B13" s="38">
        <v>1003</v>
      </c>
      <c r="C13" s="41" t="s">
        <v>66</v>
      </c>
      <c r="D13" s="40">
        <v>85</v>
      </c>
      <c r="E13" s="40">
        <v>102</v>
      </c>
      <c r="F13" s="40">
        <v>0</v>
      </c>
      <c r="G13" s="40"/>
      <c r="H13" s="40"/>
      <c r="I13" s="42"/>
      <c r="J13" s="42"/>
      <c r="K13" s="43">
        <f t="shared" si="0"/>
        <v>187</v>
      </c>
      <c r="L13" s="42"/>
      <c r="M13" s="44"/>
      <c r="N13" s="57"/>
    </row>
    <row r="14" spans="1:14" ht="15" customHeight="1" x14ac:dyDescent="0.25">
      <c r="A14" s="56">
        <v>8</v>
      </c>
      <c r="B14" s="38">
        <v>1092</v>
      </c>
      <c r="C14" s="41" t="s">
        <v>59</v>
      </c>
      <c r="D14" s="40">
        <v>97</v>
      </c>
      <c r="E14" s="40">
        <v>84</v>
      </c>
      <c r="F14" s="40">
        <v>0</v>
      </c>
      <c r="G14" s="40"/>
      <c r="H14" s="40"/>
      <c r="I14" s="42"/>
      <c r="J14" s="42"/>
      <c r="K14" s="43">
        <f t="shared" si="0"/>
        <v>181</v>
      </c>
      <c r="L14" s="42"/>
      <c r="M14" s="44"/>
      <c r="N14" s="57"/>
    </row>
    <row r="15" spans="1:14" ht="15" customHeight="1" x14ac:dyDescent="0.25">
      <c r="A15" s="56">
        <v>9</v>
      </c>
      <c r="B15" s="38">
        <v>1056</v>
      </c>
      <c r="C15" s="41" t="s">
        <v>87</v>
      </c>
      <c r="D15" s="40">
        <v>0</v>
      </c>
      <c r="E15" s="40">
        <v>100</v>
      </c>
      <c r="F15" s="40">
        <v>30</v>
      </c>
      <c r="G15" s="40"/>
      <c r="H15" s="40"/>
      <c r="I15" s="42"/>
      <c r="J15" s="42"/>
      <c r="K15" s="43">
        <f t="shared" si="0"/>
        <v>130</v>
      </c>
      <c r="L15" s="42"/>
      <c r="M15" s="44"/>
      <c r="N15" s="57"/>
    </row>
    <row r="16" spans="1:14" ht="15" customHeight="1" x14ac:dyDescent="0.25">
      <c r="A16" s="56">
        <v>10</v>
      </c>
      <c r="B16" s="38">
        <v>1069</v>
      </c>
      <c r="C16" s="41" t="s">
        <v>69</v>
      </c>
      <c r="D16" s="40">
        <v>30</v>
      </c>
      <c r="E16" s="40">
        <v>98</v>
      </c>
      <c r="F16" s="40">
        <v>0</v>
      </c>
      <c r="G16" s="40"/>
      <c r="H16" s="40"/>
      <c r="I16" s="42"/>
      <c r="J16" s="42"/>
      <c r="K16" s="43">
        <f t="shared" si="0"/>
        <v>128</v>
      </c>
      <c r="L16" s="42"/>
      <c r="M16" s="44"/>
      <c r="N16" s="59"/>
    </row>
    <row r="17" spans="1:14" ht="15" customHeight="1" x14ac:dyDescent="0.25">
      <c r="A17" s="56">
        <v>11</v>
      </c>
      <c r="B17" s="88">
        <v>2016</v>
      </c>
      <c r="C17" s="41" t="s">
        <v>54</v>
      </c>
      <c r="D17" s="40">
        <v>117</v>
      </c>
      <c r="E17" s="40">
        <v>0</v>
      </c>
      <c r="F17" s="40">
        <v>0</v>
      </c>
      <c r="G17" s="40"/>
      <c r="H17" s="40"/>
      <c r="I17" s="42"/>
      <c r="J17" s="42"/>
      <c r="K17" s="43">
        <f t="shared" si="0"/>
        <v>117</v>
      </c>
      <c r="L17" s="42"/>
      <c r="M17" s="44"/>
      <c r="N17" s="59"/>
    </row>
    <row r="18" spans="1:14" ht="15" customHeight="1" x14ac:dyDescent="0.25">
      <c r="A18" s="56">
        <v>12</v>
      </c>
      <c r="B18" s="88">
        <v>2016</v>
      </c>
      <c r="C18" s="41" t="s">
        <v>83</v>
      </c>
      <c r="D18" s="40">
        <v>0</v>
      </c>
      <c r="E18" s="40">
        <v>116</v>
      </c>
      <c r="F18" s="40">
        <v>0</v>
      </c>
      <c r="G18" s="40"/>
      <c r="H18" s="40"/>
      <c r="I18" s="42"/>
      <c r="J18" s="42"/>
      <c r="K18" s="43">
        <f t="shared" si="0"/>
        <v>116</v>
      </c>
      <c r="L18" s="42"/>
      <c r="M18" s="44"/>
      <c r="N18" s="57"/>
    </row>
    <row r="19" spans="1:14" ht="15" customHeight="1" x14ac:dyDescent="0.25">
      <c r="A19" s="56">
        <v>13</v>
      </c>
      <c r="B19" s="88">
        <v>2014</v>
      </c>
      <c r="C19" s="41" t="s">
        <v>84</v>
      </c>
      <c r="D19" s="40">
        <v>0</v>
      </c>
      <c r="E19" s="40">
        <v>112</v>
      </c>
      <c r="F19" s="40">
        <v>0</v>
      </c>
      <c r="G19" s="40"/>
      <c r="H19" s="40"/>
      <c r="I19" s="42"/>
      <c r="J19" s="42"/>
      <c r="K19" s="43">
        <f t="shared" si="0"/>
        <v>112</v>
      </c>
      <c r="L19" s="42"/>
      <c r="M19" s="44"/>
      <c r="N19" s="57"/>
    </row>
    <row r="20" spans="1:14" ht="15" customHeight="1" x14ac:dyDescent="0.25">
      <c r="A20" s="56">
        <v>14</v>
      </c>
      <c r="B20" s="88">
        <v>2047</v>
      </c>
      <c r="C20" s="41" t="s">
        <v>94</v>
      </c>
      <c r="D20" s="40">
        <v>79</v>
      </c>
      <c r="E20" s="40">
        <v>30</v>
      </c>
      <c r="F20" s="40">
        <v>0</v>
      </c>
      <c r="G20" s="40"/>
      <c r="H20" s="40"/>
      <c r="I20" s="42"/>
      <c r="J20" s="42"/>
      <c r="K20" s="43">
        <f t="shared" si="0"/>
        <v>109</v>
      </c>
      <c r="L20" s="42"/>
      <c r="M20" s="44"/>
      <c r="N20" s="57"/>
    </row>
    <row r="21" spans="1:14" ht="15" customHeight="1" x14ac:dyDescent="0.25">
      <c r="A21" s="56">
        <v>15</v>
      </c>
      <c r="B21" s="87">
        <v>510</v>
      </c>
      <c r="C21" s="41" t="s">
        <v>85</v>
      </c>
      <c r="D21" s="40">
        <v>0</v>
      </c>
      <c r="E21" s="40">
        <v>106</v>
      </c>
      <c r="F21" s="40">
        <v>0</v>
      </c>
      <c r="G21" s="40"/>
      <c r="H21" s="40"/>
      <c r="I21" s="42"/>
      <c r="J21" s="42"/>
      <c r="K21" s="43">
        <f t="shared" si="0"/>
        <v>106</v>
      </c>
      <c r="L21" s="42"/>
      <c r="M21" s="44"/>
      <c r="N21" s="57"/>
    </row>
    <row r="22" spans="1:14" ht="15" customHeight="1" x14ac:dyDescent="0.25">
      <c r="A22" s="56">
        <v>16</v>
      </c>
      <c r="B22" s="87">
        <v>521</v>
      </c>
      <c r="C22" s="41" t="s">
        <v>86</v>
      </c>
      <c r="D22" s="40">
        <v>0</v>
      </c>
      <c r="E22" s="40">
        <v>104</v>
      </c>
      <c r="F22" s="40">
        <v>0</v>
      </c>
      <c r="G22" s="40"/>
      <c r="H22" s="40"/>
      <c r="I22" s="42"/>
      <c r="J22" s="42"/>
      <c r="K22" s="43">
        <f t="shared" si="0"/>
        <v>104</v>
      </c>
      <c r="L22" s="42"/>
      <c r="M22" s="44"/>
      <c r="N22" s="57"/>
    </row>
    <row r="23" spans="1:14" ht="15" customHeight="1" x14ac:dyDescent="0.25">
      <c r="A23" s="56">
        <v>16</v>
      </c>
      <c r="B23" s="38">
        <v>1050</v>
      </c>
      <c r="C23" s="41" t="s">
        <v>56</v>
      </c>
      <c r="D23" s="40">
        <v>104</v>
      </c>
      <c r="E23" s="40">
        <v>0</v>
      </c>
      <c r="F23" s="40">
        <v>0</v>
      </c>
      <c r="G23" s="40"/>
      <c r="H23" s="40"/>
      <c r="I23" s="42"/>
      <c r="J23" s="42"/>
      <c r="K23" s="43">
        <f t="shared" si="0"/>
        <v>104</v>
      </c>
      <c r="L23" s="42"/>
      <c r="M23" s="44"/>
      <c r="N23" s="57"/>
    </row>
    <row r="24" spans="1:14" ht="15" customHeight="1" x14ac:dyDescent="0.25">
      <c r="A24" s="56">
        <v>17</v>
      </c>
      <c r="B24" s="38">
        <v>1069</v>
      </c>
      <c r="C24" s="41" t="s">
        <v>108</v>
      </c>
      <c r="D24" s="40">
        <v>0</v>
      </c>
      <c r="E24" s="40">
        <v>0</v>
      </c>
      <c r="F24" s="40">
        <v>102</v>
      </c>
      <c r="G24" s="40"/>
      <c r="H24" s="40"/>
      <c r="I24" s="42"/>
      <c r="J24" s="42"/>
      <c r="K24" s="43">
        <f t="shared" si="0"/>
        <v>102</v>
      </c>
      <c r="L24" s="42"/>
      <c r="M24" s="44"/>
      <c r="N24" s="57"/>
    </row>
    <row r="25" spans="1:14" ht="15" customHeight="1" x14ac:dyDescent="0.25">
      <c r="A25" s="56">
        <v>18</v>
      </c>
      <c r="B25" s="87">
        <v>505</v>
      </c>
      <c r="C25" s="41" t="s">
        <v>57</v>
      </c>
      <c r="D25" s="40">
        <v>100</v>
      </c>
      <c r="E25" s="40">
        <v>0</v>
      </c>
      <c r="F25" s="40">
        <v>0</v>
      </c>
      <c r="G25" s="40"/>
      <c r="H25" s="40"/>
      <c r="I25" s="42"/>
      <c r="J25" s="42"/>
      <c r="K25" s="43">
        <f t="shared" si="0"/>
        <v>100</v>
      </c>
      <c r="L25" s="42"/>
      <c r="M25" s="44"/>
      <c r="N25" s="57"/>
    </row>
    <row r="26" spans="1:14" ht="13.5" customHeight="1" x14ac:dyDescent="0.25">
      <c r="A26" s="56">
        <v>19</v>
      </c>
      <c r="B26" s="39">
        <v>2062</v>
      </c>
      <c r="C26" s="41" t="s">
        <v>109</v>
      </c>
      <c r="D26" s="40">
        <v>0</v>
      </c>
      <c r="E26" s="40">
        <v>0</v>
      </c>
      <c r="F26" s="40">
        <v>98</v>
      </c>
      <c r="G26" s="40"/>
      <c r="H26" s="40"/>
      <c r="I26" s="42"/>
      <c r="J26" s="42"/>
      <c r="K26" s="43">
        <f t="shared" si="0"/>
        <v>98</v>
      </c>
      <c r="L26" s="42"/>
      <c r="M26" s="44"/>
      <c r="N26" s="57"/>
    </row>
    <row r="27" spans="1:14" ht="15" customHeight="1" x14ac:dyDescent="0.25">
      <c r="A27" s="56">
        <v>20</v>
      </c>
      <c r="B27" s="39">
        <v>2057</v>
      </c>
      <c r="C27" s="41" t="s">
        <v>88</v>
      </c>
      <c r="D27" s="40">
        <v>0</v>
      </c>
      <c r="E27" s="40">
        <v>96</v>
      </c>
      <c r="F27" s="40">
        <v>0</v>
      </c>
      <c r="G27" s="40"/>
      <c r="H27" s="40"/>
      <c r="I27" s="42"/>
      <c r="J27" s="42"/>
      <c r="K27" s="43">
        <f t="shared" si="0"/>
        <v>96</v>
      </c>
      <c r="L27" s="42"/>
      <c r="M27" s="44"/>
      <c r="N27" s="57"/>
    </row>
    <row r="28" spans="1:14" ht="15" customHeight="1" x14ac:dyDescent="0.25">
      <c r="A28" s="56">
        <v>21</v>
      </c>
      <c r="B28" s="88">
        <v>2012</v>
      </c>
      <c r="C28" s="41" t="s">
        <v>62</v>
      </c>
      <c r="D28" s="40">
        <v>95</v>
      </c>
      <c r="E28" s="40">
        <v>0</v>
      </c>
      <c r="F28" s="40">
        <v>0</v>
      </c>
      <c r="G28" s="40"/>
      <c r="H28" s="40"/>
      <c r="I28" s="42"/>
      <c r="J28" s="42"/>
      <c r="K28" s="43">
        <f t="shared" si="0"/>
        <v>95</v>
      </c>
      <c r="L28" s="42"/>
      <c r="M28" s="44"/>
      <c r="N28" s="57"/>
    </row>
    <row r="29" spans="1:14" ht="15" customHeight="1" x14ac:dyDescent="0.25">
      <c r="A29" s="56">
        <v>22</v>
      </c>
      <c r="B29" s="87">
        <v>510</v>
      </c>
      <c r="C29" s="41" t="s">
        <v>110</v>
      </c>
      <c r="D29" s="40">
        <v>0</v>
      </c>
      <c r="E29" s="40">
        <v>0</v>
      </c>
      <c r="F29" s="40">
        <v>94</v>
      </c>
      <c r="G29" s="40"/>
      <c r="H29" s="40"/>
      <c r="I29" s="42"/>
      <c r="J29" s="42"/>
      <c r="K29" s="43">
        <f t="shared" si="0"/>
        <v>94</v>
      </c>
      <c r="L29" s="42"/>
      <c r="M29" s="44"/>
      <c r="N29" s="57"/>
    </row>
    <row r="30" spans="1:14" ht="15" customHeight="1" x14ac:dyDescent="0.25">
      <c r="A30" s="56">
        <v>23</v>
      </c>
      <c r="B30" s="39">
        <v>2052</v>
      </c>
      <c r="C30" s="41" t="s">
        <v>63</v>
      </c>
      <c r="D30" s="40">
        <v>93</v>
      </c>
      <c r="E30" s="40">
        <v>0</v>
      </c>
      <c r="F30" s="40">
        <v>0</v>
      </c>
      <c r="G30" s="40"/>
      <c r="H30" s="40"/>
      <c r="I30" s="42"/>
      <c r="J30" s="42"/>
      <c r="K30" s="43">
        <f t="shared" si="0"/>
        <v>93</v>
      </c>
      <c r="L30" s="42"/>
      <c r="M30" s="44"/>
      <c r="N30" s="57"/>
    </row>
    <row r="31" spans="1:14" ht="15" customHeight="1" x14ac:dyDescent="0.25">
      <c r="A31" s="56">
        <v>24</v>
      </c>
      <c r="B31" s="39">
        <v>2053</v>
      </c>
      <c r="C31" s="41" t="s">
        <v>64</v>
      </c>
      <c r="D31" s="40">
        <v>91</v>
      </c>
      <c r="E31" s="40">
        <v>0</v>
      </c>
      <c r="F31" s="40">
        <v>0</v>
      </c>
      <c r="G31" s="40"/>
      <c r="H31" s="40"/>
      <c r="I31" s="42"/>
      <c r="J31" s="42"/>
      <c r="K31" s="43">
        <f t="shared" si="0"/>
        <v>91</v>
      </c>
      <c r="L31" s="42"/>
      <c r="M31" s="44"/>
      <c r="N31" s="57"/>
    </row>
    <row r="32" spans="1:14" ht="15" customHeight="1" x14ac:dyDescent="0.25">
      <c r="A32" s="56">
        <v>25</v>
      </c>
      <c r="B32" s="39">
        <v>2077</v>
      </c>
      <c r="C32" s="41" t="s">
        <v>111</v>
      </c>
      <c r="D32" s="40">
        <v>0</v>
      </c>
      <c r="E32" s="40">
        <v>0</v>
      </c>
      <c r="F32" s="40">
        <v>90</v>
      </c>
      <c r="G32" s="40"/>
      <c r="H32" s="40"/>
      <c r="I32" s="42"/>
      <c r="J32" s="42"/>
      <c r="K32" s="43">
        <f t="shared" si="0"/>
        <v>90</v>
      </c>
      <c r="L32" s="42"/>
      <c r="M32" s="44"/>
      <c r="N32" s="57"/>
    </row>
    <row r="33" spans="1:14" ht="15" customHeight="1" x14ac:dyDescent="0.25">
      <c r="A33" s="56">
        <v>26</v>
      </c>
      <c r="B33" s="38">
        <v>1096</v>
      </c>
      <c r="C33" s="41" t="s">
        <v>65</v>
      </c>
      <c r="D33" s="40">
        <v>89</v>
      </c>
      <c r="E33" s="40">
        <v>0</v>
      </c>
      <c r="F33" s="40">
        <v>0</v>
      </c>
      <c r="G33" s="40"/>
      <c r="H33" s="40"/>
      <c r="I33" s="42"/>
      <c r="J33" s="42"/>
      <c r="K33" s="43">
        <f t="shared" si="0"/>
        <v>89</v>
      </c>
      <c r="L33" s="42"/>
      <c r="M33" s="44"/>
      <c r="N33" s="57"/>
    </row>
    <row r="34" spans="1:14" ht="15" customHeight="1" x14ac:dyDescent="0.25">
      <c r="A34" s="56">
        <v>27</v>
      </c>
      <c r="B34" s="39">
        <v>2080</v>
      </c>
      <c r="C34" s="41" t="s">
        <v>112</v>
      </c>
      <c r="D34" s="40">
        <v>0</v>
      </c>
      <c r="E34" s="40">
        <v>0</v>
      </c>
      <c r="F34" s="40">
        <v>88</v>
      </c>
      <c r="G34" s="40"/>
      <c r="H34" s="40"/>
      <c r="I34" s="42"/>
      <c r="J34" s="42"/>
      <c r="K34" s="43">
        <f t="shared" si="0"/>
        <v>88</v>
      </c>
      <c r="L34" s="42"/>
      <c r="M34" s="44"/>
      <c r="N34" s="57"/>
    </row>
    <row r="35" spans="1:14" ht="15" customHeight="1" x14ac:dyDescent="0.25">
      <c r="A35" s="56">
        <v>27</v>
      </c>
      <c r="B35" s="38">
        <v>1091</v>
      </c>
      <c r="C35" s="41" t="s">
        <v>90</v>
      </c>
      <c r="D35" s="40">
        <v>0</v>
      </c>
      <c r="E35" s="40">
        <v>88</v>
      </c>
      <c r="F35" s="40">
        <v>0</v>
      </c>
      <c r="G35" s="40"/>
      <c r="H35" s="40"/>
      <c r="I35" s="42"/>
      <c r="J35" s="42"/>
      <c r="K35" s="43">
        <f t="shared" si="0"/>
        <v>88</v>
      </c>
      <c r="L35" s="42"/>
      <c r="M35" s="44"/>
      <c r="N35" s="57"/>
    </row>
    <row r="36" spans="1:14" ht="15" customHeight="1" x14ac:dyDescent="0.25">
      <c r="A36" s="56">
        <v>28</v>
      </c>
      <c r="B36" s="39">
        <v>2059</v>
      </c>
      <c r="C36" s="41" t="s">
        <v>113</v>
      </c>
      <c r="D36" s="40">
        <v>0</v>
      </c>
      <c r="E36" s="40">
        <v>0</v>
      </c>
      <c r="F36" s="40">
        <v>86</v>
      </c>
      <c r="G36" s="40"/>
      <c r="H36" s="40"/>
      <c r="I36" s="42"/>
      <c r="J36" s="42"/>
      <c r="K36" s="43">
        <f t="shared" si="0"/>
        <v>86</v>
      </c>
      <c r="L36" s="42"/>
      <c r="M36" s="44"/>
      <c r="N36" s="57"/>
    </row>
    <row r="37" spans="1:14" ht="15" customHeight="1" x14ac:dyDescent="0.25">
      <c r="A37" s="56">
        <v>29</v>
      </c>
      <c r="B37" s="39">
        <v>2077</v>
      </c>
      <c r="C37" s="41" t="s">
        <v>67</v>
      </c>
      <c r="D37" s="40">
        <v>83</v>
      </c>
      <c r="E37" s="40">
        <v>0</v>
      </c>
      <c r="F37" s="40">
        <v>0</v>
      </c>
      <c r="G37" s="40"/>
      <c r="H37" s="40"/>
      <c r="I37" s="42"/>
      <c r="J37" s="42"/>
      <c r="K37" s="43">
        <f t="shared" si="0"/>
        <v>83</v>
      </c>
      <c r="L37" s="42"/>
      <c r="M37" s="44"/>
      <c r="N37" s="57"/>
    </row>
    <row r="38" spans="1:14" ht="15" customHeight="1" x14ac:dyDescent="0.25">
      <c r="A38" s="56">
        <v>30</v>
      </c>
      <c r="B38" s="39">
        <v>2058</v>
      </c>
      <c r="C38" s="41" t="s">
        <v>89</v>
      </c>
      <c r="D38" s="40">
        <v>0</v>
      </c>
      <c r="E38" s="40">
        <v>82</v>
      </c>
      <c r="F38" s="40">
        <v>0</v>
      </c>
      <c r="G38" s="40"/>
      <c r="H38" s="40"/>
      <c r="I38" s="42"/>
      <c r="J38" s="42"/>
      <c r="K38" s="43">
        <f t="shared" si="0"/>
        <v>82</v>
      </c>
      <c r="L38" s="42"/>
      <c r="M38" s="44"/>
      <c r="N38" s="57"/>
    </row>
    <row r="39" spans="1:14" ht="15" customHeight="1" x14ac:dyDescent="0.25">
      <c r="A39" s="56">
        <v>31</v>
      </c>
      <c r="B39" s="38">
        <v>1055</v>
      </c>
      <c r="C39" s="41" t="s">
        <v>68</v>
      </c>
      <c r="D39" s="40">
        <v>81</v>
      </c>
      <c r="E39" s="40">
        <v>0</v>
      </c>
      <c r="F39" s="40">
        <v>0</v>
      </c>
      <c r="G39" s="40"/>
      <c r="H39" s="40"/>
      <c r="I39" s="42"/>
      <c r="J39" s="42"/>
      <c r="K39" s="43">
        <f t="shared" si="0"/>
        <v>81</v>
      </c>
      <c r="L39" s="42"/>
      <c r="M39" s="44"/>
      <c r="N39" s="57"/>
    </row>
    <row r="40" spans="1:14" ht="15" customHeight="1" x14ac:dyDescent="0.25">
      <c r="A40" s="56">
        <v>32</v>
      </c>
      <c r="B40" s="38">
        <v>1050</v>
      </c>
      <c r="C40" s="41" t="s">
        <v>95</v>
      </c>
      <c r="D40" s="40">
        <v>0</v>
      </c>
      <c r="E40" s="40">
        <v>80</v>
      </c>
      <c r="F40" s="40">
        <v>0</v>
      </c>
      <c r="G40" s="40"/>
      <c r="H40" s="40"/>
      <c r="I40" s="42"/>
      <c r="J40" s="42"/>
      <c r="K40" s="43">
        <f t="shared" si="0"/>
        <v>80</v>
      </c>
      <c r="L40" s="42"/>
      <c r="M40" s="44"/>
      <c r="N40" s="57"/>
    </row>
    <row r="41" spans="1:14" ht="15" customHeight="1" x14ac:dyDescent="0.25">
      <c r="A41" s="56">
        <v>33</v>
      </c>
      <c r="B41" s="88">
        <v>2018</v>
      </c>
      <c r="C41" s="41" t="s">
        <v>91</v>
      </c>
      <c r="D41" s="40">
        <v>0</v>
      </c>
      <c r="E41" s="40">
        <v>78</v>
      </c>
      <c r="F41" s="40">
        <v>0</v>
      </c>
      <c r="G41" s="40"/>
      <c r="H41" s="40"/>
      <c r="I41" s="40"/>
      <c r="J41" s="42"/>
      <c r="K41" s="43">
        <f t="shared" si="0"/>
        <v>78</v>
      </c>
      <c r="L41" s="42"/>
      <c r="M41" s="44"/>
      <c r="N41" s="57"/>
    </row>
    <row r="42" spans="1:14" ht="15" customHeight="1" x14ac:dyDescent="0.25">
      <c r="A42" s="56">
        <v>33</v>
      </c>
      <c r="B42" s="88">
        <v>2018</v>
      </c>
      <c r="C42" s="41" t="s">
        <v>92</v>
      </c>
      <c r="D42" s="40">
        <v>0</v>
      </c>
      <c r="E42" s="40">
        <v>78</v>
      </c>
      <c r="F42" s="40">
        <v>0</v>
      </c>
      <c r="G42" s="40"/>
      <c r="H42" s="40"/>
      <c r="I42" s="40"/>
      <c r="J42" s="42"/>
      <c r="K42" s="43">
        <f t="shared" si="0"/>
        <v>78</v>
      </c>
      <c r="L42" s="42"/>
      <c r="M42" s="44"/>
      <c r="N42" s="57"/>
    </row>
    <row r="43" spans="1:14" ht="15" customHeight="1" x14ac:dyDescent="0.25">
      <c r="A43" s="56">
        <v>34</v>
      </c>
      <c r="B43" s="38">
        <v>1061</v>
      </c>
      <c r="C43" s="41" t="s">
        <v>93</v>
      </c>
      <c r="D43" s="40">
        <v>0</v>
      </c>
      <c r="E43" s="40">
        <v>76</v>
      </c>
      <c r="F43" s="40">
        <v>0</v>
      </c>
      <c r="G43" s="40"/>
      <c r="H43" s="40"/>
      <c r="I43" s="42"/>
      <c r="J43" s="42"/>
      <c r="K43" s="43">
        <f t="shared" si="0"/>
        <v>76</v>
      </c>
      <c r="L43" s="42"/>
      <c r="M43" s="44"/>
      <c r="N43" s="57"/>
    </row>
    <row r="44" spans="1:14" ht="15" customHeight="1" x14ac:dyDescent="0.25">
      <c r="A44" s="56">
        <v>34</v>
      </c>
      <c r="B44" s="38">
        <v>1061</v>
      </c>
      <c r="C44" s="41" t="s">
        <v>81</v>
      </c>
      <c r="D44" s="40">
        <v>0</v>
      </c>
      <c r="E44" s="40">
        <v>76</v>
      </c>
      <c r="F44" s="40">
        <v>0</v>
      </c>
      <c r="G44" s="40"/>
      <c r="H44" s="40"/>
      <c r="I44" s="42"/>
      <c r="J44" s="42"/>
      <c r="K44" s="43">
        <f t="shared" si="0"/>
        <v>76</v>
      </c>
      <c r="L44" s="42"/>
      <c r="M44" s="44"/>
      <c r="N44" s="57"/>
    </row>
    <row r="45" spans="1:14" ht="15" customHeight="1" x14ac:dyDescent="0.25">
      <c r="A45" s="56">
        <v>35</v>
      </c>
      <c r="B45" s="38">
        <v>1060</v>
      </c>
      <c r="C45" s="41" t="s">
        <v>114</v>
      </c>
      <c r="D45" s="40">
        <v>0</v>
      </c>
      <c r="E45" s="40">
        <v>0</v>
      </c>
      <c r="F45" s="40">
        <v>30</v>
      </c>
      <c r="G45" s="40"/>
      <c r="H45" s="40"/>
      <c r="I45" s="42"/>
      <c r="J45" s="42"/>
      <c r="K45" s="43">
        <f t="shared" si="0"/>
        <v>30</v>
      </c>
      <c r="L45" s="42"/>
      <c r="M45" s="44"/>
      <c r="N45" s="57"/>
    </row>
    <row r="46" spans="1:14" ht="15" customHeight="1" x14ac:dyDescent="0.25">
      <c r="A46" s="56">
        <v>35</v>
      </c>
      <c r="B46" s="39">
        <v>2078</v>
      </c>
      <c r="C46" s="41" t="s">
        <v>115</v>
      </c>
      <c r="D46" s="40">
        <v>0</v>
      </c>
      <c r="E46" s="40">
        <v>0</v>
      </c>
      <c r="F46" s="40">
        <v>30</v>
      </c>
      <c r="G46" s="40"/>
      <c r="H46" s="40"/>
      <c r="I46" s="42"/>
      <c r="J46" s="42"/>
      <c r="K46" s="43">
        <f t="shared" si="0"/>
        <v>30</v>
      </c>
      <c r="L46" s="42"/>
      <c r="M46" s="44"/>
      <c r="N46" s="57"/>
    </row>
    <row r="47" spans="1:14" ht="15" customHeight="1" x14ac:dyDescent="0.25">
      <c r="A47" s="56"/>
      <c r="B47" s="40"/>
      <c r="C47" s="41"/>
      <c r="D47" s="40"/>
      <c r="E47" s="40"/>
      <c r="F47" s="40"/>
      <c r="G47" s="40"/>
      <c r="H47" s="40"/>
      <c r="I47" s="42"/>
      <c r="J47" s="42"/>
      <c r="K47" s="43"/>
      <c r="L47" s="42"/>
      <c r="M47" s="44"/>
      <c r="N47" s="57"/>
    </row>
    <row r="48" spans="1:14" ht="15" customHeight="1" x14ac:dyDescent="0.25">
      <c r="A48" s="71"/>
      <c r="B48" s="67"/>
      <c r="C48" s="66"/>
      <c r="D48" s="66"/>
      <c r="E48" s="66"/>
      <c r="F48" s="66"/>
      <c r="G48" s="66"/>
      <c r="H48" s="66"/>
      <c r="I48" s="68"/>
      <c r="J48" s="68"/>
      <c r="K48" s="68"/>
      <c r="L48" s="43"/>
      <c r="M48" s="69"/>
      <c r="N48" s="72"/>
    </row>
    <row r="49" spans="1:14" ht="15" customHeight="1" x14ac:dyDescent="0.25">
      <c r="A49" s="113" t="s">
        <v>116</v>
      </c>
      <c r="B49" s="114"/>
      <c r="C49" s="114"/>
      <c r="D49" s="81"/>
      <c r="E49" s="115" t="s">
        <v>53</v>
      </c>
      <c r="F49" s="115"/>
      <c r="G49" s="115"/>
      <c r="H49" s="115"/>
      <c r="I49" s="115"/>
      <c r="J49" s="115"/>
      <c r="K49" s="115"/>
      <c r="L49" s="115"/>
      <c r="M49" s="115"/>
      <c r="N49" s="116"/>
    </row>
    <row r="50" spans="1:14" ht="15" customHeight="1" x14ac:dyDescent="0.25">
      <c r="A50" s="54" t="s">
        <v>1</v>
      </c>
      <c r="B50" s="32" t="s">
        <v>2</v>
      </c>
      <c r="C50" s="32" t="s">
        <v>3</v>
      </c>
      <c r="D50" s="33" t="s">
        <v>7</v>
      </c>
      <c r="E50" s="33" t="s">
        <v>8</v>
      </c>
      <c r="F50" s="33" t="s">
        <v>9</v>
      </c>
      <c r="G50" s="33" t="s">
        <v>10</v>
      </c>
      <c r="H50" s="33" t="s">
        <v>11</v>
      </c>
      <c r="I50" s="33" t="s">
        <v>13</v>
      </c>
      <c r="J50" s="33" t="s">
        <v>17</v>
      </c>
      <c r="K50" s="33" t="s">
        <v>4</v>
      </c>
      <c r="L50" s="33" t="s">
        <v>18</v>
      </c>
      <c r="M50" s="46" t="s">
        <v>16</v>
      </c>
      <c r="N50" s="58" t="s">
        <v>25</v>
      </c>
    </row>
    <row r="51" spans="1:14" ht="15" customHeight="1" x14ac:dyDescent="0.25">
      <c r="A51" s="56">
        <v>1</v>
      </c>
      <c r="B51" s="40">
        <v>2010</v>
      </c>
      <c r="C51" s="41" t="s">
        <v>55</v>
      </c>
      <c r="D51" s="40">
        <v>111</v>
      </c>
      <c r="E51" s="40">
        <v>105</v>
      </c>
      <c r="F51" s="40">
        <v>92</v>
      </c>
      <c r="G51" s="40"/>
      <c r="H51" s="40"/>
      <c r="I51" s="40"/>
      <c r="J51" s="42"/>
      <c r="K51" s="43">
        <f t="shared" ref="K51:K59" si="1">SUM(D51:J51)</f>
        <v>308</v>
      </c>
      <c r="L51" s="42"/>
      <c r="M51" s="44"/>
      <c r="N51" s="57"/>
    </row>
    <row r="52" spans="1:14" ht="15" customHeight="1" x14ac:dyDescent="0.25">
      <c r="A52" s="56">
        <v>2</v>
      </c>
      <c r="B52" s="40">
        <v>2006</v>
      </c>
      <c r="C52" s="41" t="s">
        <v>58</v>
      </c>
      <c r="D52" s="40">
        <v>99</v>
      </c>
      <c r="E52" s="40">
        <v>92</v>
      </c>
      <c r="F52" s="40">
        <v>102</v>
      </c>
      <c r="G52" s="40"/>
      <c r="H52" s="40"/>
      <c r="I52" s="42"/>
      <c r="J52" s="42"/>
      <c r="K52" s="43">
        <f t="shared" si="1"/>
        <v>293</v>
      </c>
      <c r="L52" s="42"/>
      <c r="M52" s="44"/>
      <c r="N52" s="57"/>
    </row>
    <row r="53" spans="1:14" ht="15" customHeight="1" x14ac:dyDescent="0.25">
      <c r="A53" s="56">
        <v>3</v>
      </c>
      <c r="B53" s="40">
        <v>2016</v>
      </c>
      <c r="C53" s="41" t="s">
        <v>54</v>
      </c>
      <c r="D53" s="40">
        <v>117</v>
      </c>
      <c r="E53" s="40">
        <v>0</v>
      </c>
      <c r="F53" s="40">
        <v>0</v>
      </c>
      <c r="G53" s="40"/>
      <c r="H53" s="40"/>
      <c r="I53" s="42"/>
      <c r="J53" s="42"/>
      <c r="K53" s="43">
        <f t="shared" si="1"/>
        <v>117</v>
      </c>
      <c r="L53" s="42"/>
      <c r="M53" s="44"/>
      <c r="N53" s="59"/>
    </row>
    <row r="54" spans="1:14" ht="15" customHeight="1" x14ac:dyDescent="0.25">
      <c r="A54" s="56">
        <v>4</v>
      </c>
      <c r="B54" s="40">
        <v>2047</v>
      </c>
      <c r="C54" s="41" t="s">
        <v>94</v>
      </c>
      <c r="D54" s="40">
        <v>79</v>
      </c>
      <c r="E54" s="40">
        <v>30</v>
      </c>
      <c r="F54" s="40">
        <v>0</v>
      </c>
      <c r="G54" s="40"/>
      <c r="H54" s="40"/>
      <c r="I54" s="42"/>
      <c r="J54" s="42"/>
      <c r="K54" s="43">
        <f t="shared" si="1"/>
        <v>109</v>
      </c>
      <c r="L54" s="42"/>
      <c r="M54" s="44"/>
      <c r="N54" s="57"/>
    </row>
    <row r="55" spans="1:14" ht="15" customHeight="1" x14ac:dyDescent="0.25">
      <c r="A55" s="56">
        <v>5</v>
      </c>
      <c r="B55" s="40">
        <v>2016</v>
      </c>
      <c r="C55" s="41" t="s">
        <v>83</v>
      </c>
      <c r="D55" s="40">
        <v>0</v>
      </c>
      <c r="E55" s="40">
        <v>99</v>
      </c>
      <c r="F55" s="40">
        <v>0</v>
      </c>
      <c r="G55" s="40"/>
      <c r="H55" s="40"/>
      <c r="I55" s="42"/>
      <c r="J55" s="42"/>
      <c r="K55" s="43">
        <f t="shared" si="1"/>
        <v>99</v>
      </c>
      <c r="L55" s="42"/>
      <c r="M55" s="44"/>
      <c r="N55" s="59"/>
    </row>
    <row r="56" spans="1:14" ht="15" customHeight="1" x14ac:dyDescent="0.25">
      <c r="A56" s="56">
        <v>6</v>
      </c>
      <c r="B56" s="40">
        <v>2014</v>
      </c>
      <c r="C56" s="41" t="s">
        <v>84</v>
      </c>
      <c r="D56" s="40">
        <v>0</v>
      </c>
      <c r="E56" s="40">
        <v>95</v>
      </c>
      <c r="F56" s="40">
        <v>0</v>
      </c>
      <c r="G56" s="40"/>
      <c r="H56" s="40"/>
      <c r="I56" s="42"/>
      <c r="J56" s="42"/>
      <c r="K56" s="43">
        <f t="shared" si="1"/>
        <v>95</v>
      </c>
      <c r="L56" s="42"/>
      <c r="M56" s="44"/>
      <c r="N56" s="59"/>
    </row>
    <row r="57" spans="1:14" ht="15" customHeight="1" x14ac:dyDescent="0.25">
      <c r="A57" s="56">
        <v>6</v>
      </c>
      <c r="B57" s="40">
        <v>2012</v>
      </c>
      <c r="C57" s="41" t="s">
        <v>62</v>
      </c>
      <c r="D57" s="40">
        <v>95</v>
      </c>
      <c r="E57" s="40">
        <v>0</v>
      </c>
      <c r="F57" s="40">
        <v>0</v>
      </c>
      <c r="G57" s="40"/>
      <c r="H57" s="40"/>
      <c r="I57" s="42"/>
      <c r="J57" s="42"/>
      <c r="K57" s="43">
        <f t="shared" si="1"/>
        <v>95</v>
      </c>
      <c r="L57" s="42"/>
      <c r="M57" s="44"/>
      <c r="N57" s="57"/>
    </row>
    <row r="58" spans="1:14" ht="15" customHeight="1" x14ac:dyDescent="0.25">
      <c r="A58" s="56">
        <v>7</v>
      </c>
      <c r="B58" s="40">
        <v>2018</v>
      </c>
      <c r="C58" s="41" t="s">
        <v>92</v>
      </c>
      <c r="D58" s="40">
        <v>0</v>
      </c>
      <c r="E58" s="40">
        <v>89</v>
      </c>
      <c r="F58" s="40">
        <v>0</v>
      </c>
      <c r="G58" s="40"/>
      <c r="H58" s="40"/>
      <c r="I58" s="40"/>
      <c r="J58" s="42"/>
      <c r="K58" s="43">
        <f t="shared" si="1"/>
        <v>89</v>
      </c>
      <c r="L58" s="42"/>
      <c r="M58" s="44"/>
      <c r="N58" s="57"/>
    </row>
    <row r="59" spans="1:14" ht="15" customHeight="1" x14ac:dyDescent="0.25">
      <c r="A59" s="56">
        <v>7</v>
      </c>
      <c r="B59" s="40">
        <v>2018</v>
      </c>
      <c r="C59" s="41" t="s">
        <v>91</v>
      </c>
      <c r="D59" s="40">
        <v>0</v>
      </c>
      <c r="E59" s="40">
        <v>89</v>
      </c>
      <c r="F59" s="40">
        <v>0</v>
      </c>
      <c r="G59" s="40"/>
      <c r="H59" s="40"/>
      <c r="I59" s="40"/>
      <c r="J59" s="42"/>
      <c r="K59" s="43">
        <f t="shared" si="1"/>
        <v>89</v>
      </c>
      <c r="L59" s="42"/>
      <c r="M59" s="44"/>
      <c r="N59" s="57"/>
    </row>
    <row r="60" spans="1:14" ht="15" customHeight="1" x14ac:dyDescent="0.25">
      <c r="A60" s="56"/>
      <c r="B60" s="40"/>
      <c r="C60" s="41"/>
      <c r="D60" s="40"/>
      <c r="E60" s="40"/>
      <c r="F60" s="40"/>
      <c r="G60" s="40"/>
      <c r="H60" s="40"/>
      <c r="I60" s="40"/>
      <c r="J60" s="42"/>
      <c r="K60" s="43"/>
      <c r="L60" s="42"/>
      <c r="M60" s="44"/>
      <c r="N60" s="57"/>
    </row>
    <row r="61" spans="1:14" ht="15" customHeight="1" x14ac:dyDescent="0.25">
      <c r="A61" s="56"/>
      <c r="B61" s="40"/>
      <c r="C61" s="41"/>
      <c r="D61" s="40"/>
      <c r="E61" s="40"/>
      <c r="F61" s="40" t="s">
        <v>6</v>
      </c>
      <c r="G61" s="40"/>
      <c r="H61" s="40"/>
      <c r="I61" s="42"/>
      <c r="J61" s="42"/>
      <c r="K61" s="43"/>
      <c r="L61" s="42"/>
      <c r="M61" s="44"/>
      <c r="N61" s="57"/>
    </row>
    <row r="62" spans="1:14" ht="15" customHeight="1" x14ac:dyDescent="0.25">
      <c r="A62" s="89" t="s">
        <v>32</v>
      </c>
      <c r="B62" s="90"/>
      <c r="C62" s="90"/>
      <c r="D62" s="90"/>
      <c r="E62" s="119" t="s">
        <v>12</v>
      </c>
      <c r="F62" s="119"/>
      <c r="G62" s="119"/>
      <c r="H62" s="119"/>
      <c r="I62" s="119"/>
      <c r="J62" s="119"/>
      <c r="K62" s="119"/>
      <c r="L62" s="119"/>
      <c r="M62" s="119"/>
      <c r="N62" s="120"/>
    </row>
    <row r="63" spans="1:14" ht="15" customHeight="1" x14ac:dyDescent="0.25">
      <c r="A63" s="54" t="s">
        <v>1</v>
      </c>
      <c r="B63" s="32" t="s">
        <v>2</v>
      </c>
      <c r="C63" s="51" t="s">
        <v>3</v>
      </c>
      <c r="D63" s="33" t="s">
        <v>7</v>
      </c>
      <c r="E63" s="33" t="s">
        <v>8</v>
      </c>
      <c r="F63" s="33" t="s">
        <v>9</v>
      </c>
      <c r="G63" s="33" t="s">
        <v>10</v>
      </c>
      <c r="H63" s="33" t="s">
        <v>11</v>
      </c>
      <c r="I63" s="33" t="s">
        <v>13</v>
      </c>
      <c r="J63" s="33" t="s">
        <v>17</v>
      </c>
      <c r="K63" s="33" t="s">
        <v>4</v>
      </c>
      <c r="L63" s="33" t="s">
        <v>18</v>
      </c>
      <c r="M63" s="46" t="s">
        <v>16</v>
      </c>
      <c r="N63" s="58" t="s">
        <v>25</v>
      </c>
    </row>
    <row r="64" spans="1:14" ht="15" customHeight="1" x14ac:dyDescent="0.25">
      <c r="A64" s="56">
        <v>1</v>
      </c>
      <c r="B64" s="40">
        <v>2054</v>
      </c>
      <c r="C64" s="41" t="s">
        <v>61</v>
      </c>
      <c r="D64" s="40">
        <v>107</v>
      </c>
      <c r="E64" s="40">
        <v>94</v>
      </c>
      <c r="F64" s="40">
        <v>108</v>
      </c>
      <c r="G64" s="40"/>
      <c r="H64" s="40"/>
      <c r="I64" s="42"/>
      <c r="J64" s="42"/>
      <c r="K64" s="43">
        <f t="shared" ref="K64:K76" si="2">SUM(D64:J64)</f>
        <v>309</v>
      </c>
      <c r="L64" s="42"/>
      <c r="M64" s="44"/>
      <c r="N64" s="57"/>
    </row>
    <row r="65" spans="1:14" ht="15" customHeight="1" x14ac:dyDescent="0.25">
      <c r="A65" s="56">
        <v>2</v>
      </c>
      <c r="B65" s="40">
        <v>2055</v>
      </c>
      <c r="C65" s="41" t="s">
        <v>60</v>
      </c>
      <c r="D65" s="40">
        <v>87</v>
      </c>
      <c r="E65" s="40">
        <v>91</v>
      </c>
      <c r="F65" s="40">
        <v>88</v>
      </c>
      <c r="G65" s="40"/>
      <c r="H65" s="40"/>
      <c r="I65" s="42"/>
      <c r="J65" s="42"/>
      <c r="K65" s="43">
        <f t="shared" si="2"/>
        <v>266</v>
      </c>
      <c r="L65" s="42"/>
      <c r="M65" s="44"/>
      <c r="N65" s="57"/>
    </row>
    <row r="66" spans="1:14" ht="15" customHeight="1" x14ac:dyDescent="0.25">
      <c r="A66" s="56">
        <v>3</v>
      </c>
      <c r="B66" s="40">
        <v>2052</v>
      </c>
      <c r="C66" s="41" t="s">
        <v>99</v>
      </c>
      <c r="D66" s="40">
        <v>0</v>
      </c>
      <c r="E66" s="40">
        <v>104</v>
      </c>
      <c r="F66" s="40">
        <v>102</v>
      </c>
      <c r="G66" s="40"/>
      <c r="H66" s="40"/>
      <c r="I66" s="42"/>
      <c r="J66" s="42"/>
      <c r="K66" s="43">
        <f t="shared" si="2"/>
        <v>206</v>
      </c>
      <c r="L66" s="42"/>
      <c r="M66" s="44"/>
      <c r="N66" s="57"/>
    </row>
    <row r="67" spans="1:14" ht="15" customHeight="1" x14ac:dyDescent="0.25">
      <c r="A67" s="56">
        <v>4</v>
      </c>
      <c r="B67" s="40">
        <v>2057</v>
      </c>
      <c r="C67" s="41" t="s">
        <v>88</v>
      </c>
      <c r="D67" s="40">
        <v>0</v>
      </c>
      <c r="E67" s="40">
        <v>98</v>
      </c>
      <c r="F67" s="40">
        <v>0</v>
      </c>
      <c r="G67" s="40"/>
      <c r="H67" s="40"/>
      <c r="I67" s="42"/>
      <c r="J67" s="42"/>
      <c r="K67" s="43">
        <f t="shared" si="2"/>
        <v>98</v>
      </c>
      <c r="L67" s="42"/>
      <c r="M67" s="44"/>
      <c r="N67" s="57"/>
    </row>
    <row r="68" spans="1:14" ht="15" customHeight="1" x14ac:dyDescent="0.25">
      <c r="A68" s="56">
        <v>4</v>
      </c>
      <c r="B68" s="40">
        <v>2062</v>
      </c>
      <c r="C68" s="41" t="s">
        <v>109</v>
      </c>
      <c r="D68" s="40">
        <v>0</v>
      </c>
      <c r="E68" s="40">
        <v>0</v>
      </c>
      <c r="F68" s="40">
        <v>98</v>
      </c>
      <c r="G68" s="40"/>
      <c r="H68" s="40"/>
      <c r="I68" s="42"/>
      <c r="J68" s="42"/>
      <c r="K68" s="43">
        <f t="shared" si="2"/>
        <v>98</v>
      </c>
      <c r="L68" s="42"/>
      <c r="M68" s="44"/>
      <c r="N68" s="57"/>
    </row>
    <row r="69" spans="1:14" ht="15" customHeight="1" x14ac:dyDescent="0.25">
      <c r="A69" s="56">
        <v>5</v>
      </c>
      <c r="B69" s="40">
        <v>2077</v>
      </c>
      <c r="C69" s="41" t="s">
        <v>111</v>
      </c>
      <c r="D69" s="40">
        <v>0</v>
      </c>
      <c r="E69" s="40">
        <v>0</v>
      </c>
      <c r="F69" s="40">
        <v>95</v>
      </c>
      <c r="G69" s="40"/>
      <c r="H69" s="40"/>
      <c r="I69" s="42"/>
      <c r="J69" s="42"/>
      <c r="K69" s="43">
        <f t="shared" si="2"/>
        <v>95</v>
      </c>
      <c r="L69" s="42"/>
      <c r="M69" s="44"/>
      <c r="N69" s="57"/>
    </row>
    <row r="70" spans="1:14" ht="15" customHeight="1" x14ac:dyDescent="0.25">
      <c r="A70" s="56">
        <v>6</v>
      </c>
      <c r="B70" s="40">
        <v>2052</v>
      </c>
      <c r="C70" s="41" t="s">
        <v>63</v>
      </c>
      <c r="D70" s="40">
        <v>93</v>
      </c>
      <c r="E70" s="40">
        <v>0</v>
      </c>
      <c r="F70" s="40">
        <v>0</v>
      </c>
      <c r="G70" s="40"/>
      <c r="H70" s="40"/>
      <c r="I70" s="42"/>
      <c r="J70" s="42"/>
      <c r="K70" s="43">
        <f t="shared" si="2"/>
        <v>93</v>
      </c>
      <c r="L70" s="42"/>
      <c r="M70" s="44"/>
      <c r="N70" s="57"/>
    </row>
    <row r="71" spans="1:14" ht="15" customHeight="1" x14ac:dyDescent="0.25">
      <c r="A71" s="56">
        <v>7</v>
      </c>
      <c r="B71" s="40">
        <v>2080</v>
      </c>
      <c r="C71" s="41" t="s">
        <v>112</v>
      </c>
      <c r="D71" s="40">
        <v>0</v>
      </c>
      <c r="E71" s="40">
        <v>0</v>
      </c>
      <c r="F71" s="40">
        <v>92</v>
      </c>
      <c r="G71" s="40"/>
      <c r="H71" s="40"/>
      <c r="I71" s="42"/>
      <c r="J71" s="42"/>
      <c r="K71" s="43">
        <f t="shared" si="2"/>
        <v>92</v>
      </c>
      <c r="L71" s="42"/>
      <c r="M71" s="44"/>
      <c r="N71" s="57"/>
    </row>
    <row r="72" spans="1:14" ht="15" customHeight="1" x14ac:dyDescent="0.25">
      <c r="A72" s="56">
        <v>8</v>
      </c>
      <c r="B72" s="40">
        <v>2053</v>
      </c>
      <c r="C72" s="41" t="s">
        <v>64</v>
      </c>
      <c r="D72" s="40">
        <v>91</v>
      </c>
      <c r="E72" s="40">
        <v>0</v>
      </c>
      <c r="F72" s="40">
        <v>0</v>
      </c>
      <c r="G72" s="40"/>
      <c r="H72" s="40"/>
      <c r="I72" s="42"/>
      <c r="J72" s="42"/>
      <c r="K72" s="43">
        <f t="shared" si="2"/>
        <v>91</v>
      </c>
      <c r="L72" s="42"/>
      <c r="M72" s="44"/>
      <c r="N72" s="57"/>
    </row>
    <row r="73" spans="1:14" ht="15" customHeight="1" x14ac:dyDescent="0.25">
      <c r="A73" s="56">
        <v>9</v>
      </c>
      <c r="B73" s="40">
        <v>2059</v>
      </c>
      <c r="C73" s="41" t="s">
        <v>117</v>
      </c>
      <c r="D73" s="40">
        <v>0</v>
      </c>
      <c r="E73" s="40">
        <v>0</v>
      </c>
      <c r="F73" s="40">
        <v>90</v>
      </c>
      <c r="G73" s="40"/>
      <c r="H73" s="40"/>
      <c r="I73" s="42"/>
      <c r="J73" s="42"/>
      <c r="K73" s="43">
        <f t="shared" si="2"/>
        <v>90</v>
      </c>
      <c r="L73" s="42"/>
      <c r="M73" s="44"/>
      <c r="N73" s="57"/>
    </row>
    <row r="74" spans="1:14" ht="15" customHeight="1" x14ac:dyDescent="0.25">
      <c r="A74" s="56">
        <v>10</v>
      </c>
      <c r="B74" s="40">
        <v>2058</v>
      </c>
      <c r="C74" s="41" t="s">
        <v>89</v>
      </c>
      <c r="D74" s="40">
        <v>0</v>
      </c>
      <c r="E74" s="40">
        <v>88</v>
      </c>
      <c r="F74" s="40">
        <v>0</v>
      </c>
      <c r="G74" s="40"/>
      <c r="H74" s="40"/>
      <c r="I74" s="42"/>
      <c r="J74" s="42"/>
      <c r="K74" s="43">
        <f t="shared" si="2"/>
        <v>88</v>
      </c>
      <c r="L74" s="42"/>
      <c r="M74" s="44"/>
      <c r="N74" s="57"/>
    </row>
    <row r="75" spans="1:14" ht="15" customHeight="1" x14ac:dyDescent="0.25">
      <c r="A75" s="56">
        <v>11</v>
      </c>
      <c r="B75" s="40">
        <v>2077</v>
      </c>
      <c r="C75" s="41" t="s">
        <v>67</v>
      </c>
      <c r="D75" s="40">
        <v>83</v>
      </c>
      <c r="E75" s="40">
        <v>0</v>
      </c>
      <c r="F75" s="40">
        <v>0</v>
      </c>
      <c r="G75" s="40"/>
      <c r="H75" s="40"/>
      <c r="I75" s="42"/>
      <c r="J75" s="42"/>
      <c r="K75" s="43">
        <f t="shared" si="2"/>
        <v>83</v>
      </c>
      <c r="L75" s="42"/>
      <c r="M75" s="44"/>
      <c r="N75" s="57"/>
    </row>
    <row r="76" spans="1:14" ht="15" customHeight="1" x14ac:dyDescent="0.25">
      <c r="A76" s="56">
        <v>12</v>
      </c>
      <c r="B76" s="40">
        <v>2078</v>
      </c>
      <c r="C76" s="41" t="s">
        <v>118</v>
      </c>
      <c r="D76" s="40">
        <v>0</v>
      </c>
      <c r="E76" s="40">
        <v>0</v>
      </c>
      <c r="F76" s="40">
        <v>30</v>
      </c>
      <c r="G76" s="40"/>
      <c r="H76" s="40"/>
      <c r="I76" s="42"/>
      <c r="J76" s="42"/>
      <c r="K76" s="43">
        <f t="shared" si="2"/>
        <v>30</v>
      </c>
      <c r="L76" s="42"/>
      <c r="M76" s="44"/>
      <c r="N76" s="57"/>
    </row>
    <row r="77" spans="1:14" ht="15" customHeight="1" x14ac:dyDescent="0.25">
      <c r="A77" s="56"/>
      <c r="B77" s="40"/>
      <c r="C77" s="41"/>
      <c r="D77" s="40"/>
      <c r="E77" s="40"/>
      <c r="F77" s="40"/>
      <c r="G77" s="40"/>
      <c r="H77" s="40"/>
      <c r="I77" s="40"/>
      <c r="J77" s="40"/>
      <c r="K77" s="43"/>
      <c r="L77" s="40"/>
      <c r="M77" s="42"/>
      <c r="N77" s="73"/>
    </row>
    <row r="78" spans="1:14" ht="15" customHeight="1" thickBot="1" x14ac:dyDescent="0.3">
      <c r="A78" s="75"/>
      <c r="B78" s="76"/>
      <c r="C78" s="77"/>
      <c r="D78" s="77"/>
      <c r="E78" s="77"/>
      <c r="F78" s="77"/>
      <c r="G78" s="77"/>
      <c r="H78" s="77"/>
      <c r="I78" s="77"/>
      <c r="J78" s="77"/>
      <c r="K78" s="77"/>
      <c r="L78" s="78" t="s">
        <v>6</v>
      </c>
      <c r="M78" s="79"/>
      <c r="N78" s="80"/>
    </row>
    <row r="79" spans="1:14" ht="15" customHeight="1" thickBot="1" x14ac:dyDescent="0.3">
      <c r="A79" s="16"/>
      <c r="B79" s="2"/>
      <c r="C79" s="6"/>
      <c r="D79" s="6"/>
      <c r="E79" s="6"/>
      <c r="F79" s="6"/>
      <c r="G79" s="6"/>
      <c r="H79" s="6"/>
      <c r="I79" s="6"/>
      <c r="J79" s="6"/>
      <c r="K79" s="6"/>
      <c r="N79" s="12"/>
    </row>
    <row r="80" spans="1:14" ht="15" customHeight="1" x14ac:dyDescent="0.25">
      <c r="A80" s="140" t="s">
        <v>23</v>
      </c>
      <c r="B80" s="141"/>
      <c r="C80" s="141"/>
      <c r="D80" s="91"/>
      <c r="E80" s="142" t="s">
        <v>53</v>
      </c>
      <c r="F80" s="142"/>
      <c r="G80" s="142"/>
      <c r="H80" s="142"/>
      <c r="I80" s="142"/>
      <c r="J80" s="142"/>
      <c r="K80" s="142"/>
      <c r="L80" s="142"/>
      <c r="M80" s="142"/>
      <c r="N80" s="143"/>
    </row>
    <row r="81" spans="1:14" ht="15" customHeight="1" x14ac:dyDescent="0.25">
      <c r="A81" s="54" t="s">
        <v>1</v>
      </c>
      <c r="B81" s="32" t="s">
        <v>2</v>
      </c>
      <c r="C81" s="32" t="s">
        <v>3</v>
      </c>
      <c r="D81" s="33" t="s">
        <v>7</v>
      </c>
      <c r="E81" s="33" t="s">
        <v>8</v>
      </c>
      <c r="F81" s="33" t="s">
        <v>9</v>
      </c>
      <c r="G81" s="33" t="s">
        <v>10</v>
      </c>
      <c r="H81" s="33" t="s">
        <v>11</v>
      </c>
      <c r="I81" s="33" t="s">
        <v>13</v>
      </c>
      <c r="J81" s="33" t="s">
        <v>17</v>
      </c>
      <c r="K81" s="33" t="s">
        <v>4</v>
      </c>
      <c r="L81" s="33" t="s">
        <v>18</v>
      </c>
      <c r="M81" s="46" t="s">
        <v>16</v>
      </c>
      <c r="N81" s="58" t="s">
        <v>25</v>
      </c>
    </row>
    <row r="82" spans="1:14" ht="15" customHeight="1" x14ac:dyDescent="0.25">
      <c r="A82" s="56">
        <v>1</v>
      </c>
      <c r="B82" s="40">
        <v>1003</v>
      </c>
      <c r="C82" s="41" t="s">
        <v>66</v>
      </c>
      <c r="D82" s="40">
        <v>100</v>
      </c>
      <c r="E82" s="40">
        <v>100</v>
      </c>
      <c r="F82" s="40">
        <v>0</v>
      </c>
      <c r="G82" s="40"/>
      <c r="H82" s="40"/>
      <c r="I82" s="40"/>
      <c r="J82" s="40"/>
      <c r="K82" s="43">
        <f>SUM(D82:J82)</f>
        <v>200</v>
      </c>
      <c r="L82" s="40"/>
      <c r="M82" s="42"/>
      <c r="N82" s="61"/>
    </row>
    <row r="83" spans="1:14" ht="15" customHeight="1" x14ac:dyDescent="0.25">
      <c r="A83" s="16"/>
      <c r="B83" s="2"/>
      <c r="C83" s="6"/>
      <c r="D83" s="6"/>
      <c r="E83" s="6"/>
      <c r="F83" s="6"/>
      <c r="G83" s="6"/>
      <c r="H83" s="6"/>
      <c r="I83" s="6"/>
      <c r="J83" s="6"/>
      <c r="K83" s="6"/>
      <c r="N83" s="12"/>
    </row>
    <row r="84" spans="1:14" ht="15" customHeight="1" thickBot="1" x14ac:dyDescent="0.3">
      <c r="A84" s="16"/>
      <c r="B84" s="2"/>
      <c r="C84" s="6"/>
      <c r="D84" s="6"/>
      <c r="E84" s="6"/>
      <c r="F84" s="6"/>
      <c r="G84" s="6"/>
      <c r="H84" s="6"/>
      <c r="I84" s="6"/>
      <c r="J84" s="6"/>
      <c r="K84" s="6"/>
      <c r="N84" s="12"/>
    </row>
    <row r="85" spans="1:14" ht="15" customHeight="1" x14ac:dyDescent="0.25">
      <c r="A85" s="134" t="s">
        <v>22</v>
      </c>
      <c r="B85" s="135"/>
      <c r="C85" s="135"/>
      <c r="D85" s="135"/>
      <c r="E85" s="136" t="s">
        <v>12</v>
      </c>
      <c r="F85" s="136"/>
      <c r="G85" s="136"/>
      <c r="H85" s="136"/>
      <c r="I85" s="136"/>
      <c r="J85" s="136"/>
      <c r="K85" s="136"/>
      <c r="L85" s="136"/>
      <c r="M85" s="136"/>
      <c r="N85" s="137"/>
    </row>
    <row r="86" spans="1:14" ht="15" customHeight="1" x14ac:dyDescent="0.25">
      <c r="A86" s="54" t="s">
        <v>1</v>
      </c>
      <c r="B86" s="32" t="s">
        <v>2</v>
      </c>
      <c r="C86" s="32" t="s">
        <v>3</v>
      </c>
      <c r="D86" s="33" t="s">
        <v>7</v>
      </c>
      <c r="E86" s="33" t="s">
        <v>8</v>
      </c>
      <c r="F86" s="33" t="s">
        <v>9</v>
      </c>
      <c r="G86" s="33" t="s">
        <v>10</v>
      </c>
      <c r="H86" s="33" t="s">
        <v>11</v>
      </c>
      <c r="I86" s="33" t="s">
        <v>13</v>
      </c>
      <c r="J86" s="33" t="s">
        <v>17</v>
      </c>
      <c r="K86" s="33" t="s">
        <v>4</v>
      </c>
      <c r="L86" s="33" t="s">
        <v>18</v>
      </c>
      <c r="M86" s="46" t="s">
        <v>16</v>
      </c>
      <c r="N86" s="58" t="s">
        <v>25</v>
      </c>
    </row>
    <row r="87" spans="1:14" ht="15" customHeight="1" x14ac:dyDescent="0.25">
      <c r="A87" s="56">
        <v>1</v>
      </c>
      <c r="B87" s="40">
        <v>1053</v>
      </c>
      <c r="C87" s="41" t="s">
        <v>97</v>
      </c>
      <c r="D87" s="40">
        <v>30</v>
      </c>
      <c r="E87" s="40">
        <v>96</v>
      </c>
      <c r="F87" s="40">
        <v>98</v>
      </c>
      <c r="G87" s="40"/>
      <c r="H87" s="40"/>
      <c r="I87" s="42"/>
      <c r="J87" s="42"/>
      <c r="K87" s="43">
        <f t="shared" ref="K87:K99" si="3">SUM(D87:J87)</f>
        <v>224</v>
      </c>
      <c r="L87" s="42"/>
      <c r="M87" s="44"/>
      <c r="N87" s="57"/>
    </row>
    <row r="88" spans="1:14" ht="15" customHeight="1" x14ac:dyDescent="0.25">
      <c r="A88" s="56">
        <v>2</v>
      </c>
      <c r="B88" s="40">
        <v>1092</v>
      </c>
      <c r="C88" s="41" t="s">
        <v>59</v>
      </c>
      <c r="D88" s="40">
        <v>97</v>
      </c>
      <c r="E88" s="40">
        <v>90</v>
      </c>
      <c r="F88" s="40">
        <v>0</v>
      </c>
      <c r="G88" s="40" t="s">
        <v>6</v>
      </c>
      <c r="H88" s="40"/>
      <c r="I88" s="42"/>
      <c r="J88" s="42"/>
      <c r="K88" s="43">
        <f t="shared" si="3"/>
        <v>187</v>
      </c>
      <c r="L88" s="42"/>
      <c r="M88" s="44"/>
      <c r="N88" s="57"/>
    </row>
    <row r="89" spans="1:14" ht="15" customHeight="1" x14ac:dyDescent="0.25">
      <c r="A89" s="56">
        <v>3</v>
      </c>
      <c r="B89" s="40">
        <v>1056</v>
      </c>
      <c r="C89" s="41" t="s">
        <v>87</v>
      </c>
      <c r="D89" s="40">
        <v>0</v>
      </c>
      <c r="E89" s="40">
        <v>106</v>
      </c>
      <c r="F89" s="40">
        <v>30</v>
      </c>
      <c r="G89" s="40"/>
      <c r="H89" s="40"/>
      <c r="I89" s="42"/>
      <c r="J89" s="42"/>
      <c r="K89" s="43">
        <f t="shared" si="3"/>
        <v>136</v>
      </c>
      <c r="L89" s="42"/>
      <c r="M89" s="44"/>
      <c r="N89" s="57"/>
    </row>
    <row r="90" spans="1:14" ht="15" customHeight="1" x14ac:dyDescent="0.25">
      <c r="A90" s="56">
        <v>4</v>
      </c>
      <c r="B90" s="40">
        <v>1069</v>
      </c>
      <c r="C90" s="41" t="s">
        <v>69</v>
      </c>
      <c r="D90" s="40">
        <v>30</v>
      </c>
      <c r="E90" s="40">
        <v>100</v>
      </c>
      <c r="F90" s="40">
        <v>0</v>
      </c>
      <c r="G90" s="40"/>
      <c r="H90" s="40"/>
      <c r="I90" s="42"/>
      <c r="J90" s="42"/>
      <c r="K90" s="43">
        <f t="shared" si="3"/>
        <v>130</v>
      </c>
      <c r="L90" s="42"/>
      <c r="M90" s="44"/>
      <c r="N90" s="57"/>
    </row>
    <row r="91" spans="1:14" ht="15" customHeight="1" x14ac:dyDescent="0.25">
      <c r="A91" s="56">
        <v>5</v>
      </c>
      <c r="B91" s="40">
        <v>1050</v>
      </c>
      <c r="C91" s="41" t="s">
        <v>56</v>
      </c>
      <c r="D91" s="40">
        <v>104</v>
      </c>
      <c r="E91" s="40">
        <v>0</v>
      </c>
      <c r="F91" s="40">
        <v>0</v>
      </c>
      <c r="G91" s="40"/>
      <c r="H91" s="40"/>
      <c r="I91" s="42"/>
      <c r="J91" s="42"/>
      <c r="K91" s="43">
        <f t="shared" si="3"/>
        <v>104</v>
      </c>
      <c r="L91" s="42"/>
      <c r="M91" s="44"/>
      <c r="N91" s="57"/>
    </row>
    <row r="92" spans="1:14" ht="15" customHeight="1" x14ac:dyDescent="0.25">
      <c r="A92" s="56">
        <v>5</v>
      </c>
      <c r="B92" s="40">
        <v>1069</v>
      </c>
      <c r="C92" s="41" t="s">
        <v>108</v>
      </c>
      <c r="D92" s="40">
        <v>0</v>
      </c>
      <c r="E92" s="40">
        <v>0</v>
      </c>
      <c r="F92" s="40">
        <v>104</v>
      </c>
      <c r="G92" s="40"/>
      <c r="H92" s="40"/>
      <c r="I92" s="40"/>
      <c r="J92" s="40"/>
      <c r="K92" s="43">
        <f t="shared" si="3"/>
        <v>104</v>
      </c>
      <c r="L92" s="42"/>
      <c r="M92" s="44"/>
      <c r="N92" s="57"/>
    </row>
    <row r="93" spans="1:14" ht="15" customHeight="1" x14ac:dyDescent="0.25">
      <c r="A93" s="56">
        <v>6</v>
      </c>
      <c r="B93" s="40">
        <v>1091</v>
      </c>
      <c r="C93" s="41" t="s">
        <v>90</v>
      </c>
      <c r="D93" s="40">
        <v>0</v>
      </c>
      <c r="E93" s="40">
        <v>93</v>
      </c>
      <c r="F93" s="40">
        <v>0</v>
      </c>
      <c r="G93" s="40"/>
      <c r="H93" s="40"/>
      <c r="I93" s="42"/>
      <c r="J93" s="42"/>
      <c r="K93" s="43">
        <f t="shared" si="3"/>
        <v>93</v>
      </c>
      <c r="L93" s="42"/>
      <c r="M93" s="44"/>
      <c r="N93" s="57"/>
    </row>
    <row r="94" spans="1:14" ht="15" customHeight="1" x14ac:dyDescent="0.25">
      <c r="A94" s="56">
        <v>7</v>
      </c>
      <c r="B94" s="40">
        <v>1096</v>
      </c>
      <c r="C94" s="41" t="s">
        <v>65</v>
      </c>
      <c r="D94" s="40">
        <v>89</v>
      </c>
      <c r="E94" s="40">
        <v>0</v>
      </c>
      <c r="F94" s="40">
        <v>0</v>
      </c>
      <c r="G94" s="40"/>
      <c r="H94" s="40"/>
      <c r="I94" s="42"/>
      <c r="J94" s="42"/>
      <c r="K94" s="43">
        <f t="shared" si="3"/>
        <v>89</v>
      </c>
      <c r="L94" s="42"/>
      <c r="M94" s="44"/>
      <c r="N94" s="57"/>
    </row>
    <row r="95" spans="1:14" ht="15" customHeight="1" x14ac:dyDescent="0.25">
      <c r="A95" s="56">
        <v>8</v>
      </c>
      <c r="B95" s="40">
        <v>1050</v>
      </c>
      <c r="C95" s="41" t="s">
        <v>96</v>
      </c>
      <c r="D95" s="40">
        <v>0</v>
      </c>
      <c r="E95" s="40">
        <v>88</v>
      </c>
      <c r="F95" s="40">
        <v>0</v>
      </c>
      <c r="G95" s="40"/>
      <c r="H95" s="40"/>
      <c r="I95" s="42"/>
      <c r="J95" s="42"/>
      <c r="K95" s="43">
        <f t="shared" si="3"/>
        <v>88</v>
      </c>
      <c r="L95" s="42"/>
      <c r="M95" s="44"/>
      <c r="N95" s="57"/>
    </row>
    <row r="96" spans="1:14" ht="15" customHeight="1" x14ac:dyDescent="0.25">
      <c r="A96" s="56">
        <v>9</v>
      </c>
      <c r="B96" s="40">
        <v>1061</v>
      </c>
      <c r="C96" s="41" t="s">
        <v>93</v>
      </c>
      <c r="D96" s="40">
        <v>0</v>
      </c>
      <c r="E96" s="40">
        <v>86</v>
      </c>
      <c r="F96" s="40">
        <v>0</v>
      </c>
      <c r="G96" s="40"/>
      <c r="H96" s="40"/>
      <c r="I96" s="42"/>
      <c r="J96" s="42"/>
      <c r="K96" s="43">
        <f t="shared" si="3"/>
        <v>86</v>
      </c>
      <c r="L96" s="42"/>
      <c r="M96" s="44"/>
      <c r="N96" s="57"/>
    </row>
    <row r="97" spans="1:14" ht="15" customHeight="1" x14ac:dyDescent="0.25">
      <c r="A97" s="56">
        <v>9</v>
      </c>
      <c r="B97" s="40">
        <v>1061</v>
      </c>
      <c r="C97" s="41" t="s">
        <v>81</v>
      </c>
      <c r="D97" s="40">
        <v>0</v>
      </c>
      <c r="E97" s="40">
        <v>86</v>
      </c>
      <c r="F97" s="40">
        <v>0</v>
      </c>
      <c r="G97" s="40"/>
      <c r="H97" s="40"/>
      <c r="I97" s="42"/>
      <c r="J97" s="42"/>
      <c r="K97" s="43">
        <f t="shared" si="3"/>
        <v>86</v>
      </c>
      <c r="L97" s="42"/>
      <c r="M97" s="44"/>
      <c r="N97" s="57"/>
    </row>
    <row r="98" spans="1:14" ht="15" customHeight="1" x14ac:dyDescent="0.25">
      <c r="A98" s="56">
        <v>10</v>
      </c>
      <c r="B98" s="40">
        <v>1055</v>
      </c>
      <c r="C98" s="41" t="s">
        <v>68</v>
      </c>
      <c r="D98" s="40">
        <v>81</v>
      </c>
      <c r="E98" s="40">
        <v>0</v>
      </c>
      <c r="F98" s="40">
        <v>0</v>
      </c>
      <c r="G98" s="40"/>
      <c r="H98" s="40"/>
      <c r="I98" s="42"/>
      <c r="J98" s="42"/>
      <c r="K98" s="43">
        <f t="shared" si="3"/>
        <v>81</v>
      </c>
      <c r="L98" s="40"/>
      <c r="M98" s="42"/>
      <c r="N98" s="73"/>
    </row>
    <row r="99" spans="1:14" ht="15" customHeight="1" x14ac:dyDescent="0.25">
      <c r="A99" s="56">
        <v>11</v>
      </c>
      <c r="B99" s="40">
        <v>1060</v>
      </c>
      <c r="C99" s="41" t="s">
        <v>114</v>
      </c>
      <c r="D99" s="40">
        <v>0</v>
      </c>
      <c r="E99" s="40">
        <v>0</v>
      </c>
      <c r="F99" s="40">
        <v>30</v>
      </c>
      <c r="G99" s="40"/>
      <c r="H99" s="40"/>
      <c r="I99" s="40"/>
      <c r="J99" s="40"/>
      <c r="K99" s="43">
        <f t="shared" si="3"/>
        <v>30</v>
      </c>
      <c r="L99" s="70" t="s">
        <v>6</v>
      </c>
      <c r="M99" s="48"/>
      <c r="N99" s="63"/>
    </row>
    <row r="100" spans="1:14" ht="15" customHeight="1" x14ac:dyDescent="0.25">
      <c r="A100" s="56"/>
      <c r="B100" s="40"/>
      <c r="C100" s="41"/>
      <c r="D100" s="40"/>
      <c r="E100" s="40"/>
      <c r="F100" s="40"/>
      <c r="G100" s="40"/>
      <c r="H100" s="40"/>
      <c r="I100" s="40"/>
      <c r="J100" s="40"/>
      <c r="K100" s="43"/>
      <c r="L100" s="70"/>
      <c r="M100" s="48"/>
      <c r="N100" s="63"/>
    </row>
    <row r="101" spans="1:14" ht="15" customHeight="1" x14ac:dyDescent="0.25">
      <c r="A101" s="74"/>
      <c r="B101" s="40"/>
      <c r="C101" s="68"/>
      <c r="D101" s="68"/>
      <c r="E101" s="68"/>
      <c r="F101" s="68"/>
      <c r="G101" s="68"/>
      <c r="H101" s="68"/>
      <c r="I101" s="68"/>
      <c r="J101" s="68"/>
      <c r="K101" s="68"/>
      <c r="L101" s="70"/>
      <c r="M101" s="48"/>
      <c r="N101" s="63"/>
    </row>
    <row r="102" spans="1:14" ht="15" customHeight="1" x14ac:dyDescent="0.25">
      <c r="A102" s="109" t="s">
        <v>33</v>
      </c>
      <c r="B102" s="110"/>
      <c r="C102" s="110"/>
      <c r="D102" s="86"/>
      <c r="E102" s="103" t="s">
        <v>53</v>
      </c>
      <c r="F102" s="103"/>
      <c r="G102" s="103"/>
      <c r="H102" s="103"/>
      <c r="I102" s="103"/>
      <c r="J102" s="103"/>
      <c r="K102" s="103"/>
      <c r="L102" s="103"/>
      <c r="M102" s="103"/>
      <c r="N102" s="104"/>
    </row>
    <row r="103" spans="1:14" ht="15" customHeight="1" x14ac:dyDescent="0.25">
      <c r="A103" s="54" t="s">
        <v>1</v>
      </c>
      <c r="B103" s="32" t="s">
        <v>2</v>
      </c>
      <c r="C103" s="32" t="s">
        <v>3</v>
      </c>
      <c r="D103" s="33" t="s">
        <v>7</v>
      </c>
      <c r="E103" s="33" t="s">
        <v>8</v>
      </c>
      <c r="F103" s="33" t="s">
        <v>9</v>
      </c>
      <c r="G103" s="33" t="s">
        <v>10</v>
      </c>
      <c r="H103" s="33" t="s">
        <v>11</v>
      </c>
      <c r="I103" s="33" t="s">
        <v>13</v>
      </c>
      <c r="J103" s="33" t="s">
        <v>17</v>
      </c>
      <c r="K103" s="33" t="s">
        <v>4</v>
      </c>
      <c r="L103" s="33" t="s">
        <v>18</v>
      </c>
      <c r="M103" s="46" t="s">
        <v>16</v>
      </c>
      <c r="N103" s="58" t="s">
        <v>25</v>
      </c>
    </row>
    <row r="104" spans="1:14" ht="15" customHeight="1" x14ac:dyDescent="0.25">
      <c r="A104" s="56">
        <v>1</v>
      </c>
      <c r="B104" s="40">
        <v>510</v>
      </c>
      <c r="C104" s="41" t="s">
        <v>85</v>
      </c>
      <c r="D104" s="40">
        <v>0</v>
      </c>
      <c r="E104" s="40">
        <v>101</v>
      </c>
      <c r="F104" s="40">
        <v>0</v>
      </c>
      <c r="G104" s="40"/>
      <c r="H104" s="40"/>
      <c r="I104" s="42"/>
      <c r="J104" s="42"/>
      <c r="K104" s="43">
        <f>SUM(D104:J104)</f>
        <v>101</v>
      </c>
      <c r="L104" s="42"/>
      <c r="M104" s="44"/>
      <c r="N104" s="57"/>
    </row>
    <row r="105" spans="1:14" ht="15" customHeight="1" x14ac:dyDescent="0.25">
      <c r="A105" s="56">
        <v>2</v>
      </c>
      <c r="B105" s="40">
        <v>505</v>
      </c>
      <c r="C105" s="41" t="s">
        <v>57</v>
      </c>
      <c r="D105" s="40">
        <v>100</v>
      </c>
      <c r="E105" s="40">
        <v>0</v>
      </c>
      <c r="F105" s="40">
        <v>0</v>
      </c>
      <c r="G105" s="40"/>
      <c r="H105" s="40"/>
      <c r="I105" s="42"/>
      <c r="J105" s="42"/>
      <c r="K105" s="43">
        <f t="shared" ref="K105:K107" si="4">SUM(D105:J105)</f>
        <v>100</v>
      </c>
      <c r="L105" s="42"/>
      <c r="M105" s="44"/>
      <c r="N105" s="57"/>
    </row>
    <row r="106" spans="1:14" ht="15" customHeight="1" x14ac:dyDescent="0.25">
      <c r="A106" s="56">
        <v>3</v>
      </c>
      <c r="B106" s="40">
        <v>521</v>
      </c>
      <c r="C106" s="41" t="s">
        <v>86</v>
      </c>
      <c r="D106" s="40">
        <v>0</v>
      </c>
      <c r="E106" s="40">
        <v>95</v>
      </c>
      <c r="F106" s="40">
        <v>0</v>
      </c>
      <c r="G106" s="40"/>
      <c r="H106" s="40"/>
      <c r="I106" s="42"/>
      <c r="J106" s="42"/>
      <c r="K106" s="43">
        <f t="shared" si="4"/>
        <v>95</v>
      </c>
      <c r="L106" s="42"/>
      <c r="M106" s="44"/>
      <c r="N106" s="57"/>
    </row>
    <row r="107" spans="1:14" ht="15" customHeight="1" x14ac:dyDescent="0.25">
      <c r="A107" s="56"/>
      <c r="B107" s="40">
        <v>510</v>
      </c>
      <c r="C107" s="41" t="s">
        <v>110</v>
      </c>
      <c r="D107" s="40">
        <v>0</v>
      </c>
      <c r="E107" s="40">
        <v>0</v>
      </c>
      <c r="F107" s="40">
        <v>95</v>
      </c>
      <c r="G107" s="40"/>
      <c r="H107" s="40"/>
      <c r="I107" s="42"/>
      <c r="J107" s="42"/>
      <c r="K107" s="43">
        <f t="shared" si="4"/>
        <v>95</v>
      </c>
      <c r="L107" s="42"/>
      <c r="M107" s="44"/>
      <c r="N107" s="57"/>
    </row>
    <row r="108" spans="1:14" ht="15" customHeight="1" thickBot="1" x14ac:dyDescent="0.3">
      <c r="A108" s="75"/>
      <c r="B108" s="76"/>
      <c r="C108" s="77"/>
      <c r="D108" s="77"/>
      <c r="E108" s="77"/>
      <c r="F108" s="77"/>
      <c r="G108" s="77"/>
      <c r="H108" s="77"/>
      <c r="I108" s="77"/>
      <c r="J108" s="77"/>
      <c r="K108" s="77"/>
      <c r="L108" s="78"/>
      <c r="M108" s="79"/>
      <c r="N108" s="80"/>
    </row>
    <row r="109" spans="1:14" ht="15" customHeight="1" x14ac:dyDescent="0.25">
      <c r="C109" s="31" t="s">
        <v>6</v>
      </c>
    </row>
    <row r="110" spans="1:14" ht="15" customHeight="1" x14ac:dyDescent="0.25">
      <c r="C110" s="31" t="s">
        <v>6</v>
      </c>
    </row>
    <row r="111" spans="1:14" ht="15" customHeight="1" x14ac:dyDescent="0.25">
      <c r="C111" s="31" t="s">
        <v>6</v>
      </c>
    </row>
    <row r="112" spans="1:14" ht="15" customHeight="1" x14ac:dyDescent="0.25">
      <c r="A112" s="2"/>
      <c r="B112" s="2"/>
      <c r="C112" s="64" t="s">
        <v>6</v>
      </c>
      <c r="D112" s="3"/>
      <c r="E112" s="2"/>
      <c r="F112" s="2"/>
      <c r="G112" s="2"/>
      <c r="H112" s="2"/>
      <c r="I112" s="2"/>
      <c r="J112" s="2"/>
      <c r="K112" s="2"/>
      <c r="L112" s="3"/>
      <c r="M112" s="65"/>
      <c r="N112" s="65"/>
    </row>
    <row r="113" ht="15" customHeight="1" x14ac:dyDescent="0.25"/>
    <row r="114" ht="30" customHeight="1" x14ac:dyDescent="0.25"/>
    <row r="115" ht="1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5" customHeight="1" x14ac:dyDescent="0.25"/>
    <row r="129" ht="30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30" customHeight="1" x14ac:dyDescent="0.25"/>
    <row r="165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80" ht="30" customHeight="1" x14ac:dyDescent="0.25"/>
    <row r="181" ht="15" customHeight="1" x14ac:dyDescent="0.25"/>
    <row r="183" ht="15" customHeight="1" x14ac:dyDescent="0.25"/>
    <row r="184" ht="13.5" customHeight="1" x14ac:dyDescent="0.25"/>
    <row r="203" ht="15" customHeight="1" x14ac:dyDescent="0.25"/>
    <row r="204" ht="15" customHeight="1" x14ac:dyDescent="0.25"/>
    <row r="228" ht="15" customHeight="1" x14ac:dyDescent="0.25"/>
    <row r="229" ht="30" customHeight="1" x14ac:dyDescent="0.25"/>
    <row r="230" ht="15" customHeight="1" x14ac:dyDescent="0.25"/>
  </sheetData>
  <sortState xmlns:xlrd2="http://schemas.microsoft.com/office/spreadsheetml/2017/richdata2" ref="B97:K109">
    <sortCondition descending="1" ref="K97:K109"/>
  </sortState>
  <mergeCells count="14">
    <mergeCell ref="A102:C102"/>
    <mergeCell ref="E102:N102"/>
    <mergeCell ref="E5:N5"/>
    <mergeCell ref="A49:C49"/>
    <mergeCell ref="E49:N49"/>
    <mergeCell ref="A80:C80"/>
    <mergeCell ref="E80:N80"/>
    <mergeCell ref="A1:N1"/>
    <mergeCell ref="A2:N2"/>
    <mergeCell ref="A3:N4"/>
    <mergeCell ref="A5:D5"/>
    <mergeCell ref="A85:D85"/>
    <mergeCell ref="E62:N62"/>
    <mergeCell ref="E85:N85"/>
  </mergeCells>
  <printOptions horizontalCentered="1" gridLines="1"/>
  <pageMargins left="0" right="0" top="0.25" bottom="0" header="0.3" footer="0.3"/>
  <pageSetup paperSize="5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 Drivers Only </vt:lpstr>
      <vt:lpstr>2019 Navigators Only </vt:lpstr>
      <vt:lpstr>'2019 Drivers Only '!Print_Area</vt:lpstr>
      <vt:lpstr>'2019 Drivers Only '!Print_Titles</vt:lpstr>
      <vt:lpstr>'2019 Navigators Only '!Print_Titles</vt:lpstr>
    </vt:vector>
  </TitlesOfParts>
  <Company>American Honda Motor, Co.,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Marie Dunn</dc:creator>
  <cp:lastModifiedBy>Owner</cp:lastModifiedBy>
  <cp:lastPrinted>2019-04-04T13:33:37Z</cp:lastPrinted>
  <dcterms:created xsi:type="dcterms:W3CDTF">2016-10-07T22:18:27Z</dcterms:created>
  <dcterms:modified xsi:type="dcterms:W3CDTF">2019-04-04T13:54:48Z</dcterms:modified>
</cp:coreProperties>
</file>